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2" windowWidth="9696" windowHeight="6288" tabRatio="699" activeTab="0"/>
  </bookViews>
  <sheets>
    <sheet name="Прил№7_2014" sheetId="1" r:id="rId1"/>
  </sheets>
  <definedNames>
    <definedName name="_xlnm.Print_Area" localSheetId="0">'Прил№7_2014'!$A$1:$F$74</definedName>
  </definedNames>
  <calcPr fullCalcOnLoad="1"/>
</workbook>
</file>

<file path=xl/sharedStrings.xml><?xml version="1.0" encoding="utf-8"?>
<sst xmlns="http://schemas.openxmlformats.org/spreadsheetml/2006/main" count="162" uniqueCount="101">
  <si>
    <t>Непрограммные расходы</t>
  </si>
  <si>
    <t>Целевая статья расходов</t>
  </si>
  <si>
    <t>Вид расхода</t>
  </si>
  <si>
    <t>800</t>
  </si>
  <si>
    <t>Иные бюджетные ассигнования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</si>
  <si>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</si>
  <si>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</si>
  <si>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</si>
  <si>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</si>
  <si>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Аппараты органов местного самоуправления</t>
  </si>
  <si>
    <t>Наименование</t>
  </si>
  <si>
    <t>Сумма</t>
  </si>
  <si>
    <t>ВСЕГО</t>
  </si>
  <si>
    <t xml:space="preserve"> </t>
  </si>
  <si>
    <t>(тыс. рублей)</t>
  </si>
  <si>
    <t>Резервные фонды местных администраций</t>
  </si>
  <si>
    <t>Раздел
Подраздел</t>
  </si>
  <si>
    <t>Общегосударственные расходы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</si>
  <si>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</si>
  <si>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</si>
  <si>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</si>
  <si>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</si>
  <si>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Жилищно-коммунальное хозяйство</t>
  </si>
  <si>
    <t>0500</t>
  </si>
  <si>
    <t>Благоустройство</t>
  </si>
  <si>
    <t>0503</t>
  </si>
  <si>
    <t>Культура,  кинематография</t>
  </si>
  <si>
    <t>0800</t>
  </si>
  <si>
    <t>Культура</t>
  </si>
  <si>
    <t>0801</t>
  </si>
  <si>
    <t>0300</t>
  </si>
  <si>
    <t>НАЦИОНАЛЬНАЯ БЕЗОПАСНОСТЬ И ПРАВООХРАНИТЕЛЬНАЯ ДЕЯТЕЛЬНОСТЬ</t>
  </si>
  <si>
    <t>0309</t>
  </si>
  <si>
    <t>0310</t>
  </si>
  <si>
    <t>Приложение № 7</t>
  </si>
  <si>
    <t>Национальная экономика</t>
  </si>
  <si>
    <t>0400</t>
  </si>
  <si>
    <t>0412</t>
  </si>
  <si>
    <t>Мероприятия по развитию малого и среднего предпринимательства</t>
  </si>
  <si>
    <t>0113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</si>
  <si>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</si>
  <si>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</si>
  <si>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Подпрограмма «Развитие библиотечного дела  муниципального района Благовещенский район Республики Башкортостан»</t>
  </si>
  <si>
    <t>Подпрограмма «Сохранение традиционного художественного творчества, народных промыслов и ремесел, развитие культурно-досуговой деятельности в муниципальном районе Благовещенский район Республики Башкортостан»</t>
  </si>
  <si>
    <t>Условно утвержденные расходы</t>
  </si>
  <si>
    <t>9999</t>
  </si>
  <si>
    <t>Муниципальная программа "Профилактика терроризма и экстремизма в сельском поселении Изяковский сельсовет муниципального района Благовещенский район Республики Башкортостан на 2016-2018 годы"</t>
  </si>
  <si>
    <t>Муниципальная программа «Пожарная безопасность на территории сельского поселения Изяковский  сельсовет муниципального района Благовещенский район Республики Башкортостан на 2016 – 2018 годы»</t>
  </si>
  <si>
    <t>Проект</t>
  </si>
  <si>
    <t>9900000000</t>
  </si>
  <si>
    <t xml:space="preserve">Резервные фонды 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</si>
  <si>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Благовещенский район Республики Башкортостан до 2018 года</t>
  </si>
  <si>
    <t>0800100000</t>
  </si>
  <si>
    <t>Основное мероприятие "Повышение безопасности населения и защищенности потенциально опасных объектов экономики от угроз природного и техногенного характера"</t>
  </si>
  <si>
    <t>0800107500</t>
  </si>
  <si>
    <t>Другие общегосударственные вопросы</t>
  </si>
  <si>
    <t>3900100000</t>
  </si>
  <si>
    <t xml:space="preserve">Основное мероприятие "Информирование и предупреждение населения о противодействии распространению терроризма и экстремизма на территории сельского поселения Изяковский сельсовет муниципального района Благовещенский район Республики Башкортостан" </t>
  </si>
  <si>
    <t>3900124700</t>
  </si>
  <si>
    <t xml:space="preserve">Основное мероприятие "Развитие инфраструктуры объектов противопожарной службы" </t>
  </si>
  <si>
    <t>4500124300</t>
  </si>
  <si>
    <t>Муниципальная программа «Развитие субъектов  малого и среднего предпринимательства в сельском поселении Изяковский сельсовет  муниципального района Благовещенский район Республики Башкортостан на 2016 - 2018 годы»</t>
  </si>
  <si>
    <t xml:space="preserve">Основное мероприятие "Финансовая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на территории сельского поселения Изяковский сельсовет муниципального района Благовещенский район Республики Башкортостан" </t>
  </si>
  <si>
    <t>Муниципальная программа комплексного развития систем коммунальной инфраструктуры муниципального района Благовещенский район Республики Башкортостан на 2016-2020 годы</t>
  </si>
  <si>
    <t>1000000000</t>
  </si>
  <si>
    <t>Основное мероприятие "Повышение степени благоустройства территорий населенных пунктов муниципального района"</t>
  </si>
  <si>
    <t>1000200000</t>
  </si>
  <si>
    <t>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</si>
  <si>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Муниципальная программа развитие культуры, искусства и кинематографии в муниципальном районе Благовещенский район Республики Башкортостан на 2014-2020 годы</t>
  </si>
  <si>
    <t>1400000000</t>
  </si>
  <si>
    <t>Основное мероприятие "Организация библиотечного обслуживания населения межпоселенческими библиотеками, комплектование и обеспечение сохранности их библиотечных фондов"</t>
  </si>
  <si>
    <t>Библиотеки</t>
  </si>
  <si>
    <t>1440144290</t>
  </si>
  <si>
    <t>1450000000</t>
  </si>
  <si>
    <t>Основное мероприятие "Организация досуга и культурного отдыха населения, оказания методической и практической помощи учреждениям культуры в организации культурного отдыха"</t>
  </si>
  <si>
    <t>1450100000</t>
  </si>
  <si>
    <t>1450144090</t>
  </si>
  <si>
    <t>Иные средства</t>
  </si>
  <si>
    <t>44.8</t>
  </si>
  <si>
    <t>91.2</t>
  </si>
  <si>
    <t>0800000000</t>
  </si>
  <si>
    <t>3900000000</t>
  </si>
  <si>
    <t>Защита населения и территории от чрезвычайных ситуаций природного и техногенного характера, гражданская оборона</t>
  </si>
  <si>
    <t>9900032900</t>
  </si>
  <si>
    <t>Обеспечение пожарной безопасности</t>
  </si>
  <si>
    <t>Поисковые и аварийно-спасательные учреждения</t>
  </si>
  <si>
    <t>Распределение бюджетных ассигнований бюджета сельского поселения Изяковский сельсовет муниципального района Благовещенский район Республики Башкортостан на плановый период 2017 и 2018 годов по разделам, подразделам, целевым статьям (муниципальным программам муниципального района Благовещенский район Республики Башкортостан и непрограммным направлениям деятельности), группам видов расходов классификации расходов бюджетов</t>
  </si>
  <si>
    <t>2017 год</t>
  </si>
  <si>
    <t>2018 год</t>
  </si>
  <si>
    <t>4500000000</t>
  </si>
  <si>
    <t>4500100000</t>
  </si>
  <si>
    <t>Мероприятия по развитию инфраструктуры объектов противопожарной службы</t>
  </si>
  <si>
    <t>Другие вопросы в области национальной экономики</t>
  </si>
  <si>
    <t>4600000000</t>
  </si>
  <si>
    <t>4600100000</t>
  </si>
  <si>
    <t>4600143450</t>
  </si>
  <si>
    <t>1440000000</t>
  </si>
  <si>
    <t>5%</t>
  </si>
  <si>
    <t>проверка УУР</t>
  </si>
  <si>
    <t>расчет УУР</t>
  </si>
  <si>
    <t>к решению Cовета сельского поселения Изяковский сельсовет муниципального района Благовещенский район Республики Башкортостан от 23 декабря 2015г.№5-18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</si>
</sst>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_-* #,##0.0_ _-;\-* #,##0.0_ _-;_-* &quot;-&quot;??_ _-;_-@_-"/>
    <numFmt numFmtId="174" formatCode="_-* #&quot; &quot;##0.0_ _-;\-* #&quot; &quot;##0.0_ _-;_-* &quot;-&quot;??_ _-;_-@_-"/>
    <numFmt numFmtId="175" formatCode="_-* #&quot; &quot;##0_ _-;\-* #&quot; &quot;##0_ _-;_-* &quot;-&quot;??_ 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00"/>
    <numFmt numFmtId="183" formatCode="0.0%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vertical="center" wrapText="1"/>
    </xf>
    <xf numFmtId="183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33" borderId="13" xfId="0" applyNumberFormat="1" applyFont="1" applyFill="1" applyBorder="1" applyAlignment="1">
      <alignment horizontal="center" vertical="center" wrapText="1"/>
    </xf>
    <xf numFmtId="176" fontId="1" fillId="33" borderId="14" xfId="0" applyNumberFormat="1" applyFont="1" applyFill="1" applyBorder="1" applyAlignment="1">
      <alignment horizontal="center" vertical="center" wrapText="1"/>
    </xf>
    <xf numFmtId="176" fontId="2" fillId="33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2"/>
  <sheetViews>
    <sheetView tabSelected="1" view="pageBreakPreview" zoomScale="60" zoomScaleNormal="85" zoomScalePageLayoutView="0" workbookViewId="0" topLeftCell="A1">
      <selection activeCell="D2" sqref="D2:F2"/>
    </sheetView>
  </sheetViews>
  <sheetFormatPr defaultColWidth="9.125" defaultRowHeight="12.75"/>
  <cols>
    <col min="1" max="1" width="57.125" style="5" customWidth="1"/>
    <col min="2" max="2" width="11.875" style="5" customWidth="1"/>
    <col min="3" max="3" width="14.50390625" style="5" customWidth="1"/>
    <col min="4" max="4" width="11.875" style="5" customWidth="1"/>
    <col min="5" max="5" width="11.625" style="5" customWidth="1"/>
    <col min="6" max="6" width="17.375" style="5" customWidth="1"/>
    <col min="7" max="7" width="10.125" style="1" bestFit="1" customWidth="1"/>
    <col min="8" max="16384" width="9.125" style="1" customWidth="1"/>
  </cols>
  <sheetData>
    <row r="1" spans="4:6" ht="15.75" customHeight="1">
      <c r="D1" s="43" t="s">
        <v>34</v>
      </c>
      <c r="E1" s="43"/>
      <c r="F1" s="43"/>
    </row>
    <row r="2" spans="4:6" ht="66.75" customHeight="1">
      <c r="D2" s="49" t="s">
        <v>100</v>
      </c>
      <c r="E2" s="50"/>
      <c r="F2" s="50"/>
    </row>
    <row r="3" spans="5:6" ht="21" customHeight="1">
      <c r="E3" s="51" t="s">
        <v>48</v>
      </c>
      <c r="F3" s="52"/>
    </row>
    <row r="4" spans="4:6" ht="27.75" customHeight="1">
      <c r="D4" s="20"/>
      <c r="F4" s="9"/>
    </row>
    <row r="5" spans="1:6" ht="78" customHeight="1">
      <c r="A5" s="48" t="s">
        <v>86</v>
      </c>
      <c r="B5" s="48"/>
      <c r="C5" s="48"/>
      <c r="D5" s="48"/>
      <c r="E5" s="48"/>
      <c r="F5" s="48"/>
    </row>
    <row r="7" spans="1:6" ht="15">
      <c r="A7" s="5" t="s">
        <v>13</v>
      </c>
      <c r="F7" s="5" t="s">
        <v>14</v>
      </c>
    </row>
    <row r="8" spans="1:6" ht="15">
      <c r="A8" s="44" t="s">
        <v>10</v>
      </c>
      <c r="B8" s="44" t="s">
        <v>16</v>
      </c>
      <c r="C8" s="44" t="s">
        <v>1</v>
      </c>
      <c r="D8" s="44" t="s">
        <v>2</v>
      </c>
      <c r="E8" s="46" t="s">
        <v>11</v>
      </c>
      <c r="F8" s="47"/>
    </row>
    <row r="9" spans="1:6" ht="34.5" customHeight="1">
      <c r="A9" s="45"/>
      <c r="B9" s="45"/>
      <c r="C9" s="45"/>
      <c r="D9" s="45"/>
      <c r="E9" s="35" t="s">
        <v>87</v>
      </c>
      <c r="F9" s="35" t="s">
        <v>88</v>
      </c>
    </row>
    <row r="10" spans="1:6" ht="13.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</row>
    <row r="11" spans="1:6" ht="20.25" customHeight="1">
      <c r="A11" s="11" t="s">
        <v>12</v>
      </c>
      <c r="B11" s="7"/>
      <c r="C11" s="7"/>
      <c r="D11" s="7"/>
      <c r="E11" s="8">
        <f>SUM(E12+E32+E42+E48+E54+E65)</f>
        <v>2200.5</v>
      </c>
      <c r="F11" s="8">
        <f>SUM(F12+F32+F42+F48+F54+F65)</f>
        <v>2246.8999999999996</v>
      </c>
    </row>
    <row r="12" spans="1:6" ht="15">
      <c r="A12" s="11" t="s">
        <v>17</v>
      </c>
      <c r="B12" s="7" t="s">
        <v>18</v>
      </c>
      <c r="C12" s="7"/>
      <c r="D12" s="7"/>
      <c r="E12" s="8">
        <f>SUM(E13+E17+E23+E28)</f>
        <v>1493.6</v>
      </c>
      <c r="F12" s="8">
        <f>SUM(F13+F17+F23+F28)</f>
        <v>1493.6</v>
      </c>
    </row>
    <row r="13" spans="1:6" ht="46.5">
      <c r="A13" s="11" t="s">
        <v>40</v>
      </c>
      <c r="B13" s="7" t="s">
        <v>41</v>
      </c>
      <c r="C13" s="7"/>
      <c r="D13" s="7"/>
      <c r="E13" s="8">
        <v>528.5</v>
      </c>
      <c r="F13" s="8">
        <v>528.5</v>
      </c>
    </row>
    <row r="14" spans="1:6" ht="15">
      <c r="A14" s="11" t="s">
        <v>0</v>
      </c>
      <c r="B14" s="7" t="s">
        <v>41</v>
      </c>
      <c r="C14" s="7" t="s">
        <v>49</v>
      </c>
      <c r="D14" s="7"/>
      <c r="E14" s="8">
        <f>SUM(E15)</f>
        <v>528.5</v>
      </c>
      <c r="F14" s="8">
        <f>SUM(F15)</f>
        <v>528.5</v>
      </c>
    </row>
    <row r="15" spans="1:6" ht="15">
      <c r="A15" s="17" t="s">
        <v>8</v>
      </c>
      <c r="B15" s="13" t="s">
        <v>41</v>
      </c>
      <c r="C15" s="14">
        <v>9900002030</v>
      </c>
      <c r="D15" s="14"/>
      <c r="E15" s="8">
        <f>SUM(E16)</f>
        <v>528.5</v>
      </c>
      <c r="F15" s="8">
        <f>SUM(F16)</f>
        <v>528.5</v>
      </c>
    </row>
    <row r="16" spans="1:6" ht="45.75" customHeight="1">
      <c r="A16" s="12" t="s">
        <v>7</v>
      </c>
      <c r="B16" s="26" t="s">
        <v>41</v>
      </c>
      <c r="C16" s="14">
        <v>9900002030</v>
      </c>
      <c r="D16" s="14">
        <v>100</v>
      </c>
      <c r="E16" s="15">
        <v>528.5</v>
      </c>
      <c r="F16" s="15">
        <v>528.5</v>
      </c>
    </row>
    <row r="17" spans="1:6" ht="62.25">
      <c r="A17" s="11" t="s">
        <v>19</v>
      </c>
      <c r="B17" s="7" t="s">
        <v>20</v>
      </c>
      <c r="C17" s="7"/>
      <c r="D17" s="7"/>
      <c r="E17" s="8">
        <f>SUM(E18)</f>
        <v>959.1</v>
      </c>
      <c r="F17" s="8">
        <f>SUM(F18)</f>
        <v>959.1</v>
      </c>
    </row>
    <row r="18" spans="1:6" ht="15">
      <c r="A18" s="11" t="s">
        <v>0</v>
      </c>
      <c r="B18" s="7" t="s">
        <v>20</v>
      </c>
      <c r="C18" s="7" t="s">
        <v>49</v>
      </c>
      <c r="D18" s="7"/>
      <c r="E18" s="8">
        <f>SUM(E19)</f>
        <v>959.1</v>
      </c>
      <c r="F18" s="8">
        <f>SUM(F19)</f>
        <v>959.1</v>
      </c>
    </row>
    <row r="19" spans="1:6" ht="15">
      <c r="A19" s="17" t="s">
        <v>9</v>
      </c>
      <c r="B19" s="13" t="s">
        <v>20</v>
      </c>
      <c r="C19" s="14">
        <v>9900002040</v>
      </c>
      <c r="D19" s="14"/>
      <c r="E19" s="15">
        <f>SUM(E20:E22)</f>
        <v>959.1</v>
      </c>
      <c r="F19" s="15">
        <f>SUM(F20:F22)</f>
        <v>959.1</v>
      </c>
    </row>
    <row r="20" spans="1:6" ht="78">
      <c r="A20" s="12" t="s">
        <v>7</v>
      </c>
      <c r="B20" s="13" t="s">
        <v>20</v>
      </c>
      <c r="C20" s="14">
        <v>9900002040</v>
      </c>
      <c r="D20" s="14">
        <v>100</v>
      </c>
      <c r="E20" s="15">
        <v>533</v>
      </c>
      <c r="F20" s="15">
        <v>533</v>
      </c>
    </row>
    <row r="21" spans="1:6" ht="30.75">
      <c r="A21" s="12" t="s">
        <v>5</v>
      </c>
      <c r="B21" s="13" t="s">
        <v>20</v>
      </c>
      <c r="C21" s="14">
        <v>9900002040</v>
      </c>
      <c r="D21" s="14">
        <v>200</v>
      </c>
      <c r="E21" s="15">
        <v>421.7</v>
      </c>
      <c r="F21" s="15">
        <v>421.7</v>
      </c>
    </row>
    <row r="22" spans="1:6" ht="15">
      <c r="A22" s="17" t="s">
        <v>4</v>
      </c>
      <c r="B22" s="13" t="s">
        <v>20</v>
      </c>
      <c r="C22" s="14">
        <v>9900002040</v>
      </c>
      <c r="D22" s="14">
        <v>800</v>
      </c>
      <c r="E22" s="15">
        <v>4.4</v>
      </c>
      <c r="F22" s="15">
        <v>4.4</v>
      </c>
    </row>
    <row r="23" spans="1:6" s="5" customFormat="1" ht="15">
      <c r="A23" s="11" t="s">
        <v>50</v>
      </c>
      <c r="B23" s="7" t="s">
        <v>21</v>
      </c>
      <c r="C23" s="3"/>
      <c r="D23" s="3"/>
      <c r="E23" s="8">
        <f>SUM(E25)</f>
        <v>5</v>
      </c>
      <c r="F23" s="8">
        <f>SUM(F25)</f>
        <v>5</v>
      </c>
    </row>
    <row r="24" spans="1:6" ht="78">
      <c r="A24" s="2" t="s">
        <v>51</v>
      </c>
      <c r="B24" s="7" t="s">
        <v>21</v>
      </c>
      <c r="C24" s="27" t="s">
        <v>80</v>
      </c>
      <c r="D24" s="7"/>
      <c r="E24" s="8">
        <f aca="true" t="shared" si="0" ref="E24:F26">SUM(E25)</f>
        <v>5</v>
      </c>
      <c r="F24" s="8">
        <f t="shared" si="0"/>
        <v>5</v>
      </c>
    </row>
    <row r="25" spans="1:6" ht="62.25">
      <c r="A25" s="2" t="s">
        <v>53</v>
      </c>
      <c r="B25" s="7" t="s">
        <v>21</v>
      </c>
      <c r="C25" s="7" t="s">
        <v>52</v>
      </c>
      <c r="D25" s="7"/>
      <c r="E25" s="8">
        <f t="shared" si="0"/>
        <v>5</v>
      </c>
      <c r="F25" s="8">
        <f t="shared" si="0"/>
        <v>5</v>
      </c>
    </row>
    <row r="26" spans="1:6" ht="15">
      <c r="A26" s="12" t="s">
        <v>15</v>
      </c>
      <c r="B26" s="13" t="s">
        <v>21</v>
      </c>
      <c r="C26" s="13" t="s">
        <v>54</v>
      </c>
      <c r="D26" s="13"/>
      <c r="E26" s="8">
        <f t="shared" si="0"/>
        <v>5</v>
      </c>
      <c r="F26" s="8">
        <f t="shared" si="0"/>
        <v>5</v>
      </c>
    </row>
    <row r="27" spans="1:6" ht="15">
      <c r="A27" s="12" t="s">
        <v>4</v>
      </c>
      <c r="B27" s="13" t="s">
        <v>21</v>
      </c>
      <c r="C27" s="13" t="s">
        <v>54</v>
      </c>
      <c r="D27" s="13" t="s">
        <v>3</v>
      </c>
      <c r="E27" s="15">
        <v>5</v>
      </c>
      <c r="F27" s="15">
        <v>5</v>
      </c>
    </row>
    <row r="28" spans="1:6" ht="15">
      <c r="A28" s="2" t="s">
        <v>55</v>
      </c>
      <c r="B28" s="7" t="s">
        <v>39</v>
      </c>
      <c r="C28" s="13"/>
      <c r="D28" s="13"/>
      <c r="E28" s="8">
        <v>1</v>
      </c>
      <c r="F28" s="8">
        <v>1</v>
      </c>
    </row>
    <row r="29" spans="1:6" ht="78">
      <c r="A29" s="11" t="s">
        <v>46</v>
      </c>
      <c r="B29" s="7" t="s">
        <v>39</v>
      </c>
      <c r="C29" s="28" t="s">
        <v>81</v>
      </c>
      <c r="D29" s="3"/>
      <c r="E29" s="8">
        <f>SUM(E30)</f>
        <v>1</v>
      </c>
      <c r="F29" s="8">
        <f>SUM(F30)</f>
        <v>1</v>
      </c>
    </row>
    <row r="30" spans="1:6" ht="93">
      <c r="A30" s="2" t="s">
        <v>57</v>
      </c>
      <c r="B30" s="7" t="s">
        <v>39</v>
      </c>
      <c r="C30" s="4" t="s">
        <v>56</v>
      </c>
      <c r="D30" s="14"/>
      <c r="E30" s="8">
        <f>SUM(E31)</f>
        <v>1</v>
      </c>
      <c r="F30" s="8">
        <f>SUM(F31)</f>
        <v>1</v>
      </c>
    </row>
    <row r="31" spans="1:6" ht="30.75">
      <c r="A31" s="17" t="s">
        <v>5</v>
      </c>
      <c r="B31" s="13" t="s">
        <v>39</v>
      </c>
      <c r="C31" s="16" t="s">
        <v>58</v>
      </c>
      <c r="D31" s="14">
        <v>200</v>
      </c>
      <c r="E31" s="15">
        <v>1</v>
      </c>
      <c r="F31" s="15">
        <v>1</v>
      </c>
    </row>
    <row r="32" spans="1:6" ht="30.75">
      <c r="A32" s="2" t="s">
        <v>31</v>
      </c>
      <c r="B32" s="7" t="s">
        <v>30</v>
      </c>
      <c r="C32" s="7"/>
      <c r="D32" s="7"/>
      <c r="E32" s="8">
        <f>E33+E37</f>
        <v>3</v>
      </c>
      <c r="F32" s="8">
        <f>F33+F37</f>
        <v>3</v>
      </c>
    </row>
    <row r="33" spans="1:6" ht="46.5">
      <c r="A33" s="29" t="s">
        <v>82</v>
      </c>
      <c r="B33" s="27" t="s">
        <v>32</v>
      </c>
      <c r="C33" s="27"/>
      <c r="D33" s="27"/>
      <c r="E33" s="30">
        <f aca="true" t="shared" si="1" ref="E33:F35">E34</f>
        <v>1</v>
      </c>
      <c r="F33" s="30">
        <f t="shared" si="1"/>
        <v>1</v>
      </c>
    </row>
    <row r="34" spans="1:6" s="5" customFormat="1" ht="15">
      <c r="A34" s="31" t="s">
        <v>0</v>
      </c>
      <c r="B34" s="27" t="s">
        <v>32</v>
      </c>
      <c r="C34" s="28" t="s">
        <v>49</v>
      </c>
      <c r="D34" s="32"/>
      <c r="E34" s="30">
        <f t="shared" si="1"/>
        <v>1</v>
      </c>
      <c r="F34" s="30">
        <f t="shared" si="1"/>
        <v>1</v>
      </c>
    </row>
    <row r="35" spans="1:6" s="5" customFormat="1" ht="24" customHeight="1">
      <c r="A35" s="31" t="s">
        <v>85</v>
      </c>
      <c r="B35" s="27" t="s">
        <v>32</v>
      </c>
      <c r="C35" s="28" t="s">
        <v>83</v>
      </c>
      <c r="D35" s="32"/>
      <c r="E35" s="30">
        <f t="shared" si="1"/>
        <v>1</v>
      </c>
      <c r="F35" s="30">
        <f t="shared" si="1"/>
        <v>1</v>
      </c>
    </row>
    <row r="36" spans="1:6" ht="30.75">
      <c r="A36" s="33" t="s">
        <v>5</v>
      </c>
      <c r="B36" s="26" t="s">
        <v>32</v>
      </c>
      <c r="C36" s="34" t="s">
        <v>83</v>
      </c>
      <c r="D36" s="32">
        <v>200</v>
      </c>
      <c r="E36" s="35">
        <v>1</v>
      </c>
      <c r="F36" s="35">
        <v>1</v>
      </c>
    </row>
    <row r="37" spans="1:6" ht="15">
      <c r="A37" s="11" t="s">
        <v>84</v>
      </c>
      <c r="B37" s="7" t="s">
        <v>33</v>
      </c>
      <c r="C37" s="4"/>
      <c r="D37" s="3"/>
      <c r="E37" s="8">
        <f>E38</f>
        <v>2</v>
      </c>
      <c r="F37" s="8">
        <f>F38</f>
        <v>2</v>
      </c>
    </row>
    <row r="38" spans="1:6" s="21" customFormat="1" ht="78">
      <c r="A38" s="11" t="s">
        <v>47</v>
      </c>
      <c r="B38" s="7" t="s">
        <v>33</v>
      </c>
      <c r="C38" s="4" t="s">
        <v>89</v>
      </c>
      <c r="D38" s="3"/>
      <c r="E38" s="8">
        <f>SUM(E39)</f>
        <v>2</v>
      </c>
      <c r="F38" s="8">
        <f>SUM(F39)</f>
        <v>2</v>
      </c>
    </row>
    <row r="39" spans="1:6" s="21" customFormat="1" ht="35.25" customHeight="1">
      <c r="A39" s="2" t="s">
        <v>59</v>
      </c>
      <c r="B39" s="7" t="s">
        <v>33</v>
      </c>
      <c r="C39" s="4" t="s">
        <v>90</v>
      </c>
      <c r="D39" s="14"/>
      <c r="E39" s="8">
        <f>SUM(E41)</f>
        <v>2</v>
      </c>
      <c r="F39" s="8">
        <f>SUM(F41)</f>
        <v>2</v>
      </c>
    </row>
    <row r="40" spans="1:6" s="21" customFormat="1" ht="35.25" customHeight="1">
      <c r="A40" s="29" t="s">
        <v>91</v>
      </c>
      <c r="B40" s="26" t="s">
        <v>33</v>
      </c>
      <c r="C40" s="28" t="s">
        <v>60</v>
      </c>
      <c r="D40" s="32"/>
      <c r="E40" s="30">
        <f>E41</f>
        <v>2</v>
      </c>
      <c r="F40" s="30">
        <f>F41</f>
        <v>2</v>
      </c>
    </row>
    <row r="41" spans="1:6" ht="37.5" customHeight="1">
      <c r="A41" s="17" t="s">
        <v>5</v>
      </c>
      <c r="B41" s="13" t="s">
        <v>33</v>
      </c>
      <c r="C41" s="16" t="s">
        <v>60</v>
      </c>
      <c r="D41" s="14">
        <v>200</v>
      </c>
      <c r="E41" s="15">
        <v>2</v>
      </c>
      <c r="F41" s="15">
        <v>2</v>
      </c>
    </row>
    <row r="42" spans="1:6" ht="15">
      <c r="A42" s="11" t="s">
        <v>35</v>
      </c>
      <c r="B42" s="7" t="s">
        <v>36</v>
      </c>
      <c r="C42" s="4"/>
      <c r="D42" s="3"/>
      <c r="E42" s="8">
        <f aca="true" t="shared" si="2" ref="E42:F46">E43</f>
        <v>1</v>
      </c>
      <c r="F42" s="8">
        <f t="shared" si="2"/>
        <v>1</v>
      </c>
    </row>
    <row r="43" spans="1:6" ht="35.25" customHeight="1">
      <c r="A43" s="31" t="s">
        <v>92</v>
      </c>
      <c r="B43" s="27" t="s">
        <v>37</v>
      </c>
      <c r="C43" s="28"/>
      <c r="D43" s="36"/>
      <c r="E43" s="30">
        <f t="shared" si="2"/>
        <v>1</v>
      </c>
      <c r="F43" s="30">
        <f t="shared" si="2"/>
        <v>1</v>
      </c>
    </row>
    <row r="44" spans="1:6" ht="78">
      <c r="A44" s="31" t="s">
        <v>61</v>
      </c>
      <c r="B44" s="27" t="s">
        <v>37</v>
      </c>
      <c r="C44" s="28" t="s">
        <v>93</v>
      </c>
      <c r="D44" s="36"/>
      <c r="E44" s="30">
        <f t="shared" si="2"/>
        <v>1</v>
      </c>
      <c r="F44" s="30">
        <f t="shared" si="2"/>
        <v>1</v>
      </c>
    </row>
    <row r="45" spans="1:6" ht="108.75">
      <c r="A45" s="29" t="s">
        <v>62</v>
      </c>
      <c r="B45" s="27" t="s">
        <v>37</v>
      </c>
      <c r="C45" s="28" t="s">
        <v>94</v>
      </c>
      <c r="D45" s="36"/>
      <c r="E45" s="30">
        <f t="shared" si="2"/>
        <v>1</v>
      </c>
      <c r="F45" s="30">
        <f t="shared" si="2"/>
        <v>1</v>
      </c>
    </row>
    <row r="46" spans="1:6" ht="30.75">
      <c r="A46" s="37" t="s">
        <v>38</v>
      </c>
      <c r="B46" s="26" t="s">
        <v>37</v>
      </c>
      <c r="C46" s="34" t="s">
        <v>95</v>
      </c>
      <c r="D46" s="32"/>
      <c r="E46" s="35">
        <f t="shared" si="2"/>
        <v>1</v>
      </c>
      <c r="F46" s="35">
        <f t="shared" si="2"/>
        <v>1</v>
      </c>
    </row>
    <row r="47" spans="1:6" ht="30.75">
      <c r="A47" s="33" t="s">
        <v>38</v>
      </c>
      <c r="B47" s="26" t="s">
        <v>37</v>
      </c>
      <c r="C47" s="34" t="s">
        <v>95</v>
      </c>
      <c r="D47" s="32">
        <v>200</v>
      </c>
      <c r="E47" s="35">
        <v>1</v>
      </c>
      <c r="F47" s="35">
        <v>1</v>
      </c>
    </row>
    <row r="48" spans="1:8" ht="15">
      <c r="A48" s="19" t="s">
        <v>22</v>
      </c>
      <c r="B48" s="7" t="s">
        <v>23</v>
      </c>
      <c r="C48" s="7"/>
      <c r="D48" s="7"/>
      <c r="E48" s="8">
        <f>SUM(E50)</f>
        <v>500</v>
      </c>
      <c r="F48" s="8">
        <f>SUM(F50)</f>
        <v>500</v>
      </c>
      <c r="G48" s="5"/>
      <c r="H48" s="5"/>
    </row>
    <row r="49" spans="1:8" ht="15">
      <c r="A49" s="38" t="s">
        <v>24</v>
      </c>
      <c r="B49" s="27" t="s">
        <v>25</v>
      </c>
      <c r="C49" s="27"/>
      <c r="D49" s="27"/>
      <c r="E49" s="30">
        <f>E50</f>
        <v>500</v>
      </c>
      <c r="F49" s="30">
        <f>F50</f>
        <v>500</v>
      </c>
      <c r="G49" s="5"/>
      <c r="H49" s="5"/>
    </row>
    <row r="50" spans="1:8" ht="62.25">
      <c r="A50" s="39" t="s">
        <v>63</v>
      </c>
      <c r="B50" s="27" t="s">
        <v>25</v>
      </c>
      <c r="C50" s="27" t="s">
        <v>64</v>
      </c>
      <c r="D50" s="27"/>
      <c r="E50" s="30">
        <f>E51</f>
        <v>500</v>
      </c>
      <c r="F50" s="30">
        <f>F51</f>
        <v>500</v>
      </c>
      <c r="G50" s="5"/>
      <c r="H50" s="5"/>
    </row>
    <row r="51" spans="1:8" ht="47.25" customHeight="1">
      <c r="A51" s="29" t="s">
        <v>65</v>
      </c>
      <c r="B51" s="27" t="s">
        <v>25</v>
      </c>
      <c r="C51" s="27" t="s">
        <v>66</v>
      </c>
      <c r="D51" s="32"/>
      <c r="E51" s="30">
        <f>SUM(E53)</f>
        <v>500</v>
      </c>
      <c r="F51" s="30">
        <f>SUM(F53)</f>
        <v>500</v>
      </c>
      <c r="G51" s="5"/>
      <c r="H51" s="5"/>
    </row>
    <row r="52" spans="1:8" ht="49.5" customHeight="1">
      <c r="A52" s="33" t="s">
        <v>67</v>
      </c>
      <c r="B52" s="26" t="s">
        <v>25</v>
      </c>
      <c r="C52" s="32">
        <v>1000274040</v>
      </c>
      <c r="D52" s="32"/>
      <c r="E52" s="35">
        <v>500</v>
      </c>
      <c r="F52" s="35">
        <v>500</v>
      </c>
      <c r="G52" s="5"/>
      <c r="H52" s="5"/>
    </row>
    <row r="53" spans="1:8" ht="30.75">
      <c r="A53" s="37" t="s">
        <v>5</v>
      </c>
      <c r="B53" s="26" t="s">
        <v>25</v>
      </c>
      <c r="C53" s="32">
        <v>1000274040</v>
      </c>
      <c r="D53" s="32">
        <v>200</v>
      </c>
      <c r="E53" s="35">
        <v>500</v>
      </c>
      <c r="F53" s="35">
        <v>500</v>
      </c>
      <c r="G53" s="5"/>
      <c r="H53" s="5"/>
    </row>
    <row r="54" spans="1:8" ht="15">
      <c r="A54" s="2" t="s">
        <v>26</v>
      </c>
      <c r="B54" s="3" t="s">
        <v>27</v>
      </c>
      <c r="C54" s="3"/>
      <c r="D54" s="3"/>
      <c r="E54" s="30">
        <f>SUM(E55)</f>
        <v>158.1</v>
      </c>
      <c r="F54" s="30">
        <f>SUM(F55)</f>
        <v>158.1</v>
      </c>
      <c r="G54" s="5"/>
      <c r="H54" s="5"/>
    </row>
    <row r="55" spans="1:8" s="21" customFormat="1" ht="20.25" customHeight="1">
      <c r="A55" s="2" t="s">
        <v>28</v>
      </c>
      <c r="B55" s="4" t="s">
        <v>29</v>
      </c>
      <c r="C55" s="4"/>
      <c r="D55" s="4"/>
      <c r="E55" s="30">
        <f>E56</f>
        <v>158.1</v>
      </c>
      <c r="F55" s="30">
        <f>F56</f>
        <v>158.1</v>
      </c>
      <c r="G55" s="20"/>
      <c r="H55" s="20"/>
    </row>
    <row r="56" spans="1:8" ht="62.25">
      <c r="A56" s="2" t="s">
        <v>68</v>
      </c>
      <c r="B56" s="7" t="s">
        <v>29</v>
      </c>
      <c r="C56" s="4" t="s">
        <v>69</v>
      </c>
      <c r="D56" s="14"/>
      <c r="E56" s="30">
        <f>E57+E61</f>
        <v>158.1</v>
      </c>
      <c r="F56" s="30">
        <f>F57+F61</f>
        <v>158.1</v>
      </c>
      <c r="G56" s="5"/>
      <c r="H56" s="5"/>
    </row>
    <row r="57" spans="1:8" ht="46.5">
      <c r="A57" s="2" t="s">
        <v>42</v>
      </c>
      <c r="B57" s="7" t="s">
        <v>29</v>
      </c>
      <c r="C57" s="28" t="s">
        <v>96</v>
      </c>
      <c r="D57" s="4"/>
      <c r="E57" s="8">
        <f>SUM(E59)</f>
        <v>59.6</v>
      </c>
      <c r="F57" s="8">
        <f>SUM(F59)</f>
        <v>59.6</v>
      </c>
      <c r="G57" s="5"/>
      <c r="H57" s="5"/>
    </row>
    <row r="58" spans="1:8" s="21" customFormat="1" ht="62.25">
      <c r="A58" s="2" t="s">
        <v>70</v>
      </c>
      <c r="B58" s="7" t="s">
        <v>29</v>
      </c>
      <c r="C58" s="3">
        <v>1440100000</v>
      </c>
      <c r="D58" s="4"/>
      <c r="E58" s="8">
        <f>SUM(E59)</f>
        <v>59.6</v>
      </c>
      <c r="F58" s="8">
        <f>SUM(F59)</f>
        <v>59.6</v>
      </c>
      <c r="G58" s="20"/>
      <c r="H58" s="20"/>
    </row>
    <row r="59" spans="1:8" ht="17.25" customHeight="1">
      <c r="A59" s="12" t="s">
        <v>71</v>
      </c>
      <c r="B59" s="13" t="s">
        <v>29</v>
      </c>
      <c r="C59" s="16" t="s">
        <v>72</v>
      </c>
      <c r="D59" s="16"/>
      <c r="E59" s="15">
        <f>SUM(E60)</f>
        <v>59.6</v>
      </c>
      <c r="F59" s="15">
        <f>SUM(F60)</f>
        <v>59.6</v>
      </c>
      <c r="G59" s="5"/>
      <c r="H59" s="5"/>
    </row>
    <row r="60" spans="1:6" ht="30.75">
      <c r="A60" s="12" t="s">
        <v>5</v>
      </c>
      <c r="B60" s="13" t="s">
        <v>29</v>
      </c>
      <c r="C60" s="16" t="s">
        <v>72</v>
      </c>
      <c r="D60" s="14">
        <v>200</v>
      </c>
      <c r="E60" s="15">
        <v>59.6</v>
      </c>
      <c r="F60" s="15">
        <v>59.6</v>
      </c>
    </row>
    <row r="61" spans="1:6" ht="78">
      <c r="A61" s="2" t="s">
        <v>43</v>
      </c>
      <c r="B61" s="7" t="s">
        <v>29</v>
      </c>
      <c r="C61" s="4" t="s">
        <v>73</v>
      </c>
      <c r="D61" s="4"/>
      <c r="E61" s="8">
        <f>SUM(E63)</f>
        <v>98.5</v>
      </c>
      <c r="F61" s="8">
        <f>SUM(F63)</f>
        <v>98.5</v>
      </c>
    </row>
    <row r="62" spans="1:6" ht="79.5" customHeight="1">
      <c r="A62" s="2" t="s">
        <v>74</v>
      </c>
      <c r="B62" s="7" t="s">
        <v>29</v>
      </c>
      <c r="C62" s="4" t="s">
        <v>75</v>
      </c>
      <c r="D62" s="4"/>
      <c r="E62" s="8">
        <f>SUM(E64)</f>
        <v>98.5</v>
      </c>
      <c r="F62" s="8">
        <f>SUM(F64)</f>
        <v>98.5</v>
      </c>
    </row>
    <row r="63" spans="1:6" ht="30.75">
      <c r="A63" s="12" t="s">
        <v>6</v>
      </c>
      <c r="B63" s="13" t="s">
        <v>29</v>
      </c>
      <c r="C63" s="16" t="s">
        <v>76</v>
      </c>
      <c r="D63" s="16"/>
      <c r="E63" s="15">
        <f>SUM(E64)</f>
        <v>98.5</v>
      </c>
      <c r="F63" s="15">
        <f>SUM(F64)</f>
        <v>98.5</v>
      </c>
    </row>
    <row r="64" spans="1:6" ht="30.75">
      <c r="A64" s="22" t="s">
        <v>5</v>
      </c>
      <c r="B64" s="23" t="s">
        <v>29</v>
      </c>
      <c r="C64" s="16" t="s">
        <v>76</v>
      </c>
      <c r="D64" s="24">
        <v>200</v>
      </c>
      <c r="E64" s="25">
        <v>98.5</v>
      </c>
      <c r="F64" s="25">
        <v>98.5</v>
      </c>
    </row>
    <row r="65" spans="1:6" ht="15">
      <c r="A65" s="2" t="s">
        <v>0</v>
      </c>
      <c r="B65" s="7" t="s">
        <v>45</v>
      </c>
      <c r="C65" s="3">
        <v>9900000000</v>
      </c>
      <c r="D65" s="14"/>
      <c r="E65" s="8">
        <v>44.8</v>
      </c>
      <c r="F65" s="3">
        <v>91.2</v>
      </c>
    </row>
    <row r="66" spans="1:6" ht="15">
      <c r="A66" s="11" t="s">
        <v>44</v>
      </c>
      <c r="B66" s="13" t="s">
        <v>45</v>
      </c>
      <c r="C66" s="14">
        <v>9900099999</v>
      </c>
      <c r="D66" s="14"/>
      <c r="E66" s="15">
        <v>44.8</v>
      </c>
      <c r="F66" s="15">
        <v>91.2</v>
      </c>
    </row>
    <row r="67" spans="1:6" ht="15">
      <c r="A67" s="10" t="s">
        <v>77</v>
      </c>
      <c r="B67" s="6" t="s">
        <v>45</v>
      </c>
      <c r="C67" s="14">
        <v>9900099999</v>
      </c>
      <c r="D67" s="6">
        <v>900</v>
      </c>
      <c r="E67" s="6" t="s">
        <v>78</v>
      </c>
      <c r="F67" s="6" t="s">
        <v>79</v>
      </c>
    </row>
    <row r="68" spans="1:6" ht="15">
      <c r="A68" s="10"/>
      <c r="B68" s="6"/>
      <c r="C68" s="6"/>
      <c r="D68" s="6"/>
      <c r="E68" s="6"/>
      <c r="F68" s="6"/>
    </row>
    <row r="69" spans="1:6" ht="15">
      <c r="A69" s="10"/>
      <c r="B69" s="6"/>
      <c r="C69" s="6"/>
      <c r="D69" s="6"/>
      <c r="E69" s="6"/>
      <c r="F69" s="6"/>
    </row>
    <row r="70" spans="1:6" ht="15">
      <c r="A70" s="10"/>
      <c r="B70" s="6"/>
      <c r="C70" s="6"/>
      <c r="D70" s="6"/>
      <c r="E70" s="40">
        <v>0.025</v>
      </c>
      <c r="F70" s="41" t="s">
        <v>97</v>
      </c>
    </row>
    <row r="71" spans="1:6" ht="15">
      <c r="A71" s="10" t="s">
        <v>98</v>
      </c>
      <c r="B71" s="6"/>
      <c r="C71" s="6"/>
      <c r="D71" s="6"/>
      <c r="E71" s="1">
        <f>E11-E53</f>
        <v>1700.5</v>
      </c>
      <c r="F71" s="1">
        <f>F11-F53</f>
        <v>1746.8999999999996</v>
      </c>
    </row>
    <row r="72" spans="1:6" ht="15">
      <c r="A72" s="10" t="s">
        <v>99</v>
      </c>
      <c r="B72" s="6"/>
      <c r="C72" s="6"/>
      <c r="D72" s="6"/>
      <c r="E72" s="1">
        <f>E71*E70</f>
        <v>42.5125</v>
      </c>
      <c r="F72" s="42">
        <f>F71*F70</f>
        <v>87.34499999999998</v>
      </c>
    </row>
    <row r="73" spans="1:6" ht="15">
      <c r="A73" s="10"/>
      <c r="B73" s="6"/>
      <c r="C73" s="6"/>
      <c r="D73" s="6"/>
      <c r="E73" s="6"/>
      <c r="F73" s="6"/>
    </row>
    <row r="74" spans="1:6" ht="15">
      <c r="A74" s="10"/>
      <c r="B74" s="6"/>
      <c r="C74" s="6"/>
      <c r="D74" s="6"/>
      <c r="E74" s="6"/>
      <c r="F74" s="6"/>
    </row>
    <row r="75" spans="1:6" ht="15">
      <c r="A75" s="10"/>
      <c r="B75" s="6"/>
      <c r="C75" s="6"/>
      <c r="D75" s="6"/>
      <c r="E75" s="6"/>
      <c r="F75" s="6"/>
    </row>
    <row r="76" spans="1:6" ht="15">
      <c r="A76" s="10"/>
      <c r="B76" s="6"/>
      <c r="C76" s="6"/>
      <c r="D76" s="6"/>
      <c r="E76" s="6"/>
      <c r="F76" s="6"/>
    </row>
    <row r="77" spans="1:6" ht="15">
      <c r="A77" s="10"/>
      <c r="B77" s="6"/>
      <c r="C77" s="6"/>
      <c r="D77" s="6"/>
      <c r="E77" s="6"/>
      <c r="F77" s="6"/>
    </row>
    <row r="78" spans="1:6" ht="15">
      <c r="A78" s="10"/>
      <c r="B78" s="6"/>
      <c r="C78" s="6"/>
      <c r="D78" s="6"/>
      <c r="E78" s="6"/>
      <c r="F78" s="6"/>
    </row>
    <row r="79" spans="1:6" ht="15">
      <c r="A79" s="10"/>
      <c r="B79" s="6"/>
      <c r="C79" s="6"/>
      <c r="D79" s="6"/>
      <c r="E79" s="6"/>
      <c r="F79" s="6"/>
    </row>
    <row r="80" spans="1:6" ht="15">
      <c r="A80" s="10"/>
      <c r="B80" s="6"/>
      <c r="C80" s="6"/>
      <c r="D80" s="6"/>
      <c r="E80" s="6"/>
      <c r="F80" s="6"/>
    </row>
    <row r="81" spans="1:6" ht="15">
      <c r="A81" s="10"/>
      <c r="B81" s="6"/>
      <c r="C81" s="6"/>
      <c r="D81" s="6"/>
      <c r="E81" s="6"/>
      <c r="F81" s="6"/>
    </row>
    <row r="82" spans="1:6" ht="15">
      <c r="A82" s="10"/>
      <c r="B82" s="6"/>
      <c r="C82" s="6"/>
      <c r="D82" s="6"/>
      <c r="E82" s="6"/>
      <c r="F82" s="6"/>
    </row>
    <row r="83" spans="1:6" ht="15">
      <c r="A83" s="10"/>
      <c r="B83" s="6"/>
      <c r="C83" s="6"/>
      <c r="D83" s="6"/>
      <c r="E83" s="6"/>
      <c r="F83" s="6"/>
    </row>
    <row r="84" spans="1:6" ht="15">
      <c r="A84" s="10"/>
      <c r="B84" s="6"/>
      <c r="C84" s="6"/>
      <c r="D84" s="6"/>
      <c r="E84" s="6"/>
      <c r="F84" s="6"/>
    </row>
    <row r="85" spans="1:6" ht="15">
      <c r="A85" s="10"/>
      <c r="B85" s="6"/>
      <c r="C85" s="6"/>
      <c r="D85" s="6"/>
      <c r="E85" s="6"/>
      <c r="F85" s="6"/>
    </row>
    <row r="86" spans="1:6" ht="15">
      <c r="A86" s="10"/>
      <c r="B86" s="6"/>
      <c r="C86" s="6"/>
      <c r="D86" s="6"/>
      <c r="E86" s="6"/>
      <c r="F86" s="6"/>
    </row>
    <row r="87" spans="1:6" ht="15">
      <c r="A87" s="10"/>
      <c r="B87" s="6"/>
      <c r="C87" s="6"/>
      <c r="D87" s="6"/>
      <c r="E87" s="6"/>
      <c r="F87" s="6"/>
    </row>
    <row r="88" spans="1:6" ht="15">
      <c r="A88" s="10"/>
      <c r="B88" s="6"/>
      <c r="C88" s="6"/>
      <c r="D88" s="6"/>
      <c r="E88" s="6"/>
      <c r="F88" s="6"/>
    </row>
    <row r="89" spans="1:6" ht="15">
      <c r="A89" s="10"/>
      <c r="B89" s="6"/>
      <c r="C89" s="6"/>
      <c r="D89" s="6"/>
      <c r="E89" s="6"/>
      <c r="F89" s="6"/>
    </row>
    <row r="90" spans="1:6" ht="15">
      <c r="A90" s="10"/>
      <c r="B90" s="6"/>
      <c r="C90" s="6"/>
      <c r="D90" s="6"/>
      <c r="E90" s="6"/>
      <c r="F90" s="6"/>
    </row>
    <row r="91" spans="1:6" ht="15">
      <c r="A91" s="10"/>
      <c r="B91" s="6"/>
      <c r="C91" s="6"/>
      <c r="D91" s="6"/>
      <c r="E91" s="6"/>
      <c r="F91" s="6"/>
    </row>
    <row r="92" spans="1:6" ht="15">
      <c r="A92" s="10"/>
      <c r="B92" s="6"/>
      <c r="C92" s="6"/>
      <c r="D92" s="6"/>
      <c r="E92" s="6"/>
      <c r="F92" s="6"/>
    </row>
    <row r="93" spans="1:6" ht="15">
      <c r="A93" s="10"/>
      <c r="B93" s="6"/>
      <c r="C93" s="6"/>
      <c r="D93" s="6"/>
      <c r="E93" s="6"/>
      <c r="F93" s="6"/>
    </row>
    <row r="94" spans="1:6" ht="15">
      <c r="A94" s="10"/>
      <c r="B94" s="6"/>
      <c r="C94" s="6"/>
      <c r="D94" s="6"/>
      <c r="E94" s="6"/>
      <c r="F94" s="6"/>
    </row>
    <row r="95" spans="1:6" ht="15">
      <c r="A95" s="10"/>
      <c r="B95" s="6"/>
      <c r="C95" s="6"/>
      <c r="D95" s="6"/>
      <c r="E95" s="6"/>
      <c r="F95" s="6"/>
    </row>
    <row r="96" spans="1:6" ht="15">
      <c r="A96" s="10"/>
      <c r="B96" s="6"/>
      <c r="C96" s="6"/>
      <c r="D96" s="6"/>
      <c r="E96" s="6"/>
      <c r="F96" s="6"/>
    </row>
    <row r="97" spans="1:6" ht="15">
      <c r="A97" s="10"/>
      <c r="B97" s="6"/>
      <c r="C97" s="6"/>
      <c r="D97" s="6"/>
      <c r="E97" s="6"/>
      <c r="F97" s="6"/>
    </row>
    <row r="98" spans="1:6" ht="15">
      <c r="A98" s="10"/>
      <c r="B98" s="6"/>
      <c r="C98" s="6"/>
      <c r="D98" s="6"/>
      <c r="E98" s="6"/>
      <c r="F98" s="6"/>
    </row>
    <row r="99" spans="1:6" ht="15">
      <c r="A99" s="10"/>
      <c r="B99" s="6"/>
      <c r="C99" s="6"/>
      <c r="D99" s="6"/>
      <c r="E99" s="6"/>
      <c r="F99" s="6"/>
    </row>
    <row r="100" spans="1:6" ht="15">
      <c r="A100" s="10"/>
      <c r="B100" s="6"/>
      <c r="C100" s="6"/>
      <c r="D100" s="6"/>
      <c r="E100" s="6"/>
      <c r="F100" s="6"/>
    </row>
    <row r="101" spans="1:6" ht="15">
      <c r="A101" s="10"/>
      <c r="B101" s="6"/>
      <c r="C101" s="6"/>
      <c r="D101" s="6"/>
      <c r="E101" s="6"/>
      <c r="F101" s="6"/>
    </row>
    <row r="102" spans="1:6" ht="15">
      <c r="A102" s="10"/>
      <c r="B102" s="6"/>
      <c r="C102" s="6"/>
      <c r="D102" s="6"/>
      <c r="E102" s="6"/>
      <c r="F102" s="6"/>
    </row>
    <row r="103" spans="1:6" ht="15">
      <c r="A103" s="10"/>
      <c r="B103" s="6"/>
      <c r="C103" s="6"/>
      <c r="D103" s="6"/>
      <c r="E103" s="6"/>
      <c r="F103" s="6"/>
    </row>
    <row r="104" spans="1:6" ht="15">
      <c r="A104" s="10"/>
      <c r="B104" s="6"/>
      <c r="C104" s="6"/>
      <c r="D104" s="6"/>
      <c r="E104" s="6"/>
      <c r="F104" s="6"/>
    </row>
    <row r="105" spans="1:6" ht="15">
      <c r="A105" s="10"/>
      <c r="B105" s="6"/>
      <c r="C105" s="6"/>
      <c r="D105" s="6"/>
      <c r="E105" s="6"/>
      <c r="F105" s="6"/>
    </row>
    <row r="106" spans="1:6" ht="15">
      <c r="A106" s="10"/>
      <c r="B106" s="6"/>
      <c r="C106" s="6"/>
      <c r="D106" s="6"/>
      <c r="E106" s="6"/>
      <c r="F106" s="6"/>
    </row>
    <row r="107" spans="1:6" ht="15">
      <c r="A107" s="10"/>
      <c r="B107" s="6"/>
      <c r="C107" s="6"/>
      <c r="D107" s="6"/>
      <c r="E107" s="6"/>
      <c r="F107" s="6"/>
    </row>
    <row r="108" spans="1:6" ht="15">
      <c r="A108" s="10"/>
      <c r="B108" s="6"/>
      <c r="C108" s="6"/>
      <c r="D108" s="6"/>
      <c r="E108" s="6"/>
      <c r="F108" s="6"/>
    </row>
    <row r="109" spans="1:6" ht="15">
      <c r="A109" s="10"/>
      <c r="B109" s="6"/>
      <c r="C109" s="6"/>
      <c r="D109" s="6"/>
      <c r="E109" s="6"/>
      <c r="F109" s="6"/>
    </row>
    <row r="110" spans="1:6" ht="15">
      <c r="A110" s="10"/>
      <c r="B110" s="6"/>
      <c r="C110" s="6"/>
      <c r="D110" s="6"/>
      <c r="E110" s="6"/>
      <c r="F110" s="6"/>
    </row>
    <row r="111" spans="1:6" ht="15">
      <c r="A111" s="10"/>
      <c r="B111" s="6"/>
      <c r="C111" s="6"/>
      <c r="D111" s="6"/>
      <c r="E111" s="6"/>
      <c r="F111" s="6"/>
    </row>
    <row r="112" spans="1:6" ht="15">
      <c r="A112" s="10"/>
      <c r="B112" s="6"/>
      <c r="C112" s="6"/>
      <c r="D112" s="6"/>
      <c r="E112" s="6"/>
      <c r="F112" s="6"/>
    </row>
    <row r="113" spans="1:6" ht="15">
      <c r="A113" s="10"/>
      <c r="B113" s="6"/>
      <c r="C113" s="6"/>
      <c r="D113" s="6"/>
      <c r="E113" s="6"/>
      <c r="F113" s="6"/>
    </row>
    <row r="114" spans="1:6" ht="15">
      <c r="A114" s="10"/>
      <c r="B114" s="6"/>
      <c r="C114" s="6"/>
      <c r="D114" s="6"/>
      <c r="E114" s="6"/>
      <c r="F114" s="6"/>
    </row>
    <row r="115" spans="1:6" ht="15">
      <c r="A115" s="10"/>
      <c r="B115" s="6"/>
      <c r="C115" s="6"/>
      <c r="D115" s="6"/>
      <c r="E115" s="6"/>
      <c r="F115" s="6"/>
    </row>
    <row r="116" spans="1:6" ht="15">
      <c r="A116" s="10"/>
      <c r="B116" s="6"/>
      <c r="C116" s="6"/>
      <c r="D116" s="6"/>
      <c r="E116" s="6"/>
      <c r="F116" s="6"/>
    </row>
    <row r="117" spans="1:6" ht="15">
      <c r="A117" s="10"/>
      <c r="B117" s="6"/>
      <c r="C117" s="6"/>
      <c r="D117" s="6"/>
      <c r="E117" s="6"/>
      <c r="F117" s="6"/>
    </row>
    <row r="118" spans="1:6" ht="15">
      <c r="A118" s="10"/>
      <c r="B118" s="6"/>
      <c r="C118" s="6"/>
      <c r="D118" s="6"/>
      <c r="E118" s="6"/>
      <c r="F118" s="6"/>
    </row>
    <row r="119" spans="1:6" ht="15">
      <c r="A119" s="10"/>
      <c r="B119" s="6"/>
      <c r="C119" s="6"/>
      <c r="D119" s="6"/>
      <c r="E119" s="6"/>
      <c r="F119" s="6"/>
    </row>
    <row r="120" spans="1:6" ht="15">
      <c r="A120" s="10"/>
      <c r="B120" s="6"/>
      <c r="C120" s="6"/>
      <c r="D120" s="6"/>
      <c r="E120" s="6"/>
      <c r="F120" s="6"/>
    </row>
    <row r="121" spans="1:6" ht="15">
      <c r="A121" s="10"/>
      <c r="B121" s="6"/>
      <c r="C121" s="6"/>
      <c r="D121" s="6"/>
      <c r="E121" s="6"/>
      <c r="F121" s="6"/>
    </row>
    <row r="122" spans="1:6" ht="15">
      <c r="A122" s="10"/>
      <c r="B122" s="6"/>
      <c r="C122" s="6"/>
      <c r="D122" s="6"/>
      <c r="E122" s="6"/>
      <c r="F122" s="6"/>
    </row>
    <row r="123" spans="1:6" ht="15">
      <c r="A123" s="10"/>
      <c r="B123" s="6"/>
      <c r="C123" s="6"/>
      <c r="D123" s="6"/>
      <c r="E123" s="6"/>
      <c r="F123" s="6"/>
    </row>
    <row r="124" spans="1:6" ht="15">
      <c r="A124" s="10"/>
      <c r="B124" s="6"/>
      <c r="C124" s="6"/>
      <c r="D124" s="6"/>
      <c r="E124" s="6"/>
      <c r="F124" s="6"/>
    </row>
    <row r="125" spans="1:6" ht="15">
      <c r="A125" s="10"/>
      <c r="B125" s="6"/>
      <c r="C125" s="6"/>
      <c r="D125" s="6"/>
      <c r="E125" s="6"/>
      <c r="F125" s="6"/>
    </row>
    <row r="126" spans="1:6" ht="15">
      <c r="A126" s="10"/>
      <c r="B126" s="6"/>
      <c r="C126" s="6"/>
      <c r="D126" s="6"/>
      <c r="E126" s="6"/>
      <c r="F126" s="6"/>
    </row>
    <row r="127" spans="1:6" ht="15">
      <c r="A127" s="10"/>
      <c r="B127" s="6"/>
      <c r="C127" s="6"/>
      <c r="D127" s="6"/>
      <c r="E127" s="6"/>
      <c r="F127" s="6"/>
    </row>
    <row r="128" spans="1:6" ht="15">
      <c r="A128" s="10"/>
      <c r="B128" s="6"/>
      <c r="C128" s="6"/>
      <c r="D128" s="6"/>
      <c r="E128" s="6"/>
      <c r="F128" s="6"/>
    </row>
    <row r="129" spans="1:6" ht="15">
      <c r="A129" s="10"/>
      <c r="B129" s="6"/>
      <c r="C129" s="6"/>
      <c r="D129" s="6"/>
      <c r="E129" s="6"/>
      <c r="F129" s="6"/>
    </row>
    <row r="130" spans="1:6" ht="15">
      <c r="A130" s="10"/>
      <c r="B130" s="6"/>
      <c r="C130" s="6"/>
      <c r="D130" s="6"/>
      <c r="E130" s="6"/>
      <c r="F130" s="6"/>
    </row>
    <row r="131" spans="1:6" ht="15">
      <c r="A131" s="10"/>
      <c r="B131" s="6"/>
      <c r="C131" s="6"/>
      <c r="D131" s="6"/>
      <c r="E131" s="6"/>
      <c r="F131" s="6"/>
    </row>
    <row r="132" spans="1:6" ht="15">
      <c r="A132" s="10"/>
      <c r="B132" s="6"/>
      <c r="C132" s="6"/>
      <c r="D132" s="6"/>
      <c r="E132" s="6"/>
      <c r="F132" s="6"/>
    </row>
    <row r="133" spans="1:6" ht="15">
      <c r="A133" s="10"/>
      <c r="B133" s="6"/>
      <c r="C133" s="6"/>
      <c r="D133" s="6"/>
      <c r="E133" s="6"/>
      <c r="F133" s="6"/>
    </row>
    <row r="134" spans="1:6" ht="15">
      <c r="A134" s="10"/>
      <c r="B134" s="6"/>
      <c r="C134" s="6"/>
      <c r="D134" s="6"/>
      <c r="E134" s="6"/>
      <c r="F134" s="6"/>
    </row>
    <row r="135" spans="1:6" ht="15">
      <c r="A135" s="10"/>
      <c r="B135" s="6"/>
      <c r="C135" s="6"/>
      <c r="D135" s="6"/>
      <c r="E135" s="6"/>
      <c r="F135" s="6"/>
    </row>
    <row r="136" spans="1:6" ht="15">
      <c r="A136" s="10"/>
      <c r="B136" s="6"/>
      <c r="C136" s="6"/>
      <c r="D136" s="6"/>
      <c r="E136" s="6"/>
      <c r="F136" s="6"/>
    </row>
    <row r="137" spans="1:6" ht="15">
      <c r="A137" s="10"/>
      <c r="B137" s="6"/>
      <c r="C137" s="6"/>
      <c r="D137" s="6"/>
      <c r="E137" s="6"/>
      <c r="F137" s="6"/>
    </row>
    <row r="138" spans="1:6" ht="15">
      <c r="A138" s="10"/>
      <c r="B138" s="6"/>
      <c r="C138" s="6"/>
      <c r="D138" s="6"/>
      <c r="E138" s="6"/>
      <c r="F138" s="6"/>
    </row>
    <row r="139" spans="1:6" ht="15">
      <c r="A139" s="10"/>
      <c r="B139" s="6"/>
      <c r="C139" s="6"/>
      <c r="D139" s="6"/>
      <c r="E139" s="6"/>
      <c r="F139" s="6"/>
    </row>
    <row r="140" spans="1:6" ht="15">
      <c r="A140" s="10"/>
      <c r="B140" s="6"/>
      <c r="C140" s="6"/>
      <c r="D140" s="6"/>
      <c r="E140" s="6"/>
      <c r="F140" s="6"/>
    </row>
    <row r="141" spans="1:6" ht="15">
      <c r="A141" s="10"/>
      <c r="B141" s="6"/>
      <c r="C141" s="6"/>
      <c r="D141" s="6"/>
      <c r="E141" s="6"/>
      <c r="F141" s="6"/>
    </row>
    <row r="142" spans="1:6" ht="15">
      <c r="A142" s="10"/>
      <c r="B142" s="6"/>
      <c r="C142" s="6"/>
      <c r="D142" s="6"/>
      <c r="E142" s="6"/>
      <c r="F142" s="6"/>
    </row>
    <row r="143" spans="1:6" ht="15">
      <c r="A143" s="10"/>
      <c r="B143" s="6"/>
      <c r="C143" s="6"/>
      <c r="D143" s="6"/>
      <c r="E143" s="6"/>
      <c r="F143" s="6"/>
    </row>
    <row r="144" spans="1:6" ht="15">
      <c r="A144" s="10"/>
      <c r="B144" s="6"/>
      <c r="C144" s="6"/>
      <c r="D144" s="6"/>
      <c r="E144" s="6"/>
      <c r="F144" s="6"/>
    </row>
    <row r="145" spans="1:6" ht="15">
      <c r="A145" s="10"/>
      <c r="B145" s="6"/>
      <c r="C145" s="6"/>
      <c r="D145" s="6"/>
      <c r="E145" s="6"/>
      <c r="F145" s="6"/>
    </row>
    <row r="146" spans="1:6" ht="15">
      <c r="A146" s="10"/>
      <c r="B146" s="6"/>
      <c r="C146" s="6"/>
      <c r="D146" s="6"/>
      <c r="E146" s="6"/>
      <c r="F146" s="6"/>
    </row>
    <row r="147" spans="1:6" ht="15">
      <c r="A147" s="10"/>
      <c r="B147" s="6"/>
      <c r="C147" s="6"/>
      <c r="D147" s="6"/>
      <c r="E147" s="6"/>
      <c r="F147" s="6"/>
    </row>
    <row r="148" spans="1:6" ht="15">
      <c r="A148" s="10"/>
      <c r="B148" s="6"/>
      <c r="C148" s="6"/>
      <c r="D148" s="6"/>
      <c r="E148" s="6"/>
      <c r="F148" s="6"/>
    </row>
    <row r="149" spans="1:6" ht="15">
      <c r="A149" s="10"/>
      <c r="B149" s="6"/>
      <c r="C149" s="6"/>
      <c r="D149" s="6"/>
      <c r="E149" s="6"/>
      <c r="F149" s="6"/>
    </row>
    <row r="150" spans="1:6" ht="15">
      <c r="A150" s="10"/>
      <c r="B150" s="6"/>
      <c r="C150" s="6"/>
      <c r="D150" s="6"/>
      <c r="E150" s="6"/>
      <c r="F150" s="6"/>
    </row>
    <row r="151" spans="1:6" ht="15">
      <c r="A151" s="10"/>
      <c r="B151" s="6"/>
      <c r="C151" s="6"/>
      <c r="D151" s="6"/>
      <c r="E151" s="6"/>
      <c r="F151" s="6"/>
    </row>
    <row r="152" spans="1:6" ht="15">
      <c r="A152" s="10"/>
      <c r="B152" s="6"/>
      <c r="C152" s="6"/>
      <c r="D152" s="6"/>
      <c r="E152" s="6"/>
      <c r="F152" s="6"/>
    </row>
    <row r="153" spans="1:6" ht="15">
      <c r="A153" s="10"/>
      <c r="B153" s="6"/>
      <c r="C153" s="6"/>
      <c r="D153" s="6"/>
      <c r="E153" s="6"/>
      <c r="F153" s="6"/>
    </row>
    <row r="154" spans="1:6" ht="15">
      <c r="A154" s="10"/>
      <c r="B154" s="6"/>
      <c r="C154" s="6"/>
      <c r="D154" s="6"/>
      <c r="E154" s="6"/>
      <c r="F154" s="6"/>
    </row>
    <row r="155" spans="1:6" ht="15">
      <c r="A155" s="10"/>
      <c r="B155" s="6"/>
      <c r="C155" s="6"/>
      <c r="D155" s="6"/>
      <c r="E155" s="6"/>
      <c r="F155" s="6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  <row r="251" ht="15">
      <c r="A251" s="10"/>
    </row>
    <row r="252" ht="15">
      <c r="A252" s="10"/>
    </row>
    <row r="253" ht="15">
      <c r="A253" s="10"/>
    </row>
    <row r="254" ht="15">
      <c r="A254" s="10"/>
    </row>
    <row r="255" ht="15">
      <c r="A255" s="10"/>
    </row>
    <row r="256" ht="15">
      <c r="A256" s="10"/>
    </row>
    <row r="257" ht="15">
      <c r="A257" s="10"/>
    </row>
    <row r="258" ht="15">
      <c r="A258" s="10"/>
    </row>
    <row r="259" ht="15">
      <c r="A259" s="10"/>
    </row>
    <row r="260" ht="15">
      <c r="A260" s="10"/>
    </row>
    <row r="261" ht="15">
      <c r="A261" s="10"/>
    </row>
    <row r="262" ht="15">
      <c r="A262" s="10"/>
    </row>
    <row r="263" ht="15">
      <c r="A263" s="10"/>
    </row>
    <row r="264" ht="15">
      <c r="A264" s="10"/>
    </row>
    <row r="265" ht="15">
      <c r="A265" s="10"/>
    </row>
    <row r="266" ht="15">
      <c r="A266" s="10"/>
    </row>
    <row r="267" ht="15">
      <c r="A267" s="10"/>
    </row>
    <row r="268" ht="15">
      <c r="A268" s="10"/>
    </row>
    <row r="269" ht="15">
      <c r="A269" s="10"/>
    </row>
    <row r="270" ht="15">
      <c r="A270" s="10"/>
    </row>
    <row r="271" ht="15">
      <c r="A271" s="10"/>
    </row>
    <row r="272" ht="15">
      <c r="A272" s="10"/>
    </row>
    <row r="273" ht="15">
      <c r="A273" s="10"/>
    </row>
    <row r="274" ht="15">
      <c r="A274" s="10"/>
    </row>
    <row r="275" ht="15">
      <c r="A275" s="10"/>
    </row>
    <row r="276" ht="15">
      <c r="A276" s="10"/>
    </row>
    <row r="277" ht="15">
      <c r="A277" s="10"/>
    </row>
    <row r="278" ht="15">
      <c r="A278" s="10"/>
    </row>
    <row r="279" ht="15">
      <c r="A279" s="10"/>
    </row>
    <row r="280" ht="15">
      <c r="A280" s="10"/>
    </row>
    <row r="281" ht="15">
      <c r="A281" s="10"/>
    </row>
    <row r="282" ht="15">
      <c r="A282" s="10"/>
    </row>
    <row r="283" ht="15">
      <c r="A283" s="10"/>
    </row>
    <row r="284" ht="15">
      <c r="A284" s="10"/>
    </row>
    <row r="285" ht="15">
      <c r="A285" s="10"/>
    </row>
    <row r="286" ht="15">
      <c r="A286" s="10"/>
    </row>
    <row r="287" ht="15">
      <c r="A287" s="10"/>
    </row>
    <row r="288" ht="15">
      <c r="A288" s="10"/>
    </row>
    <row r="289" ht="15">
      <c r="A289" s="10"/>
    </row>
    <row r="290" ht="15">
      <c r="A290" s="10"/>
    </row>
    <row r="291" ht="15">
      <c r="A291" s="10"/>
    </row>
    <row r="292" ht="15">
      <c r="A292" s="10"/>
    </row>
    <row r="293" ht="15">
      <c r="A293" s="10"/>
    </row>
    <row r="294" ht="15">
      <c r="A294" s="10"/>
    </row>
    <row r="295" ht="15">
      <c r="A295" s="10"/>
    </row>
    <row r="296" ht="15">
      <c r="A296" s="10"/>
    </row>
    <row r="297" ht="15">
      <c r="A297" s="10"/>
    </row>
    <row r="298" ht="15">
      <c r="A298" s="10"/>
    </row>
    <row r="299" ht="15">
      <c r="A299" s="10"/>
    </row>
    <row r="300" ht="15">
      <c r="A300" s="10"/>
    </row>
    <row r="301" ht="15">
      <c r="A301" s="10"/>
    </row>
    <row r="302" ht="15">
      <c r="A302" s="10"/>
    </row>
    <row r="303" ht="15">
      <c r="A303" s="10"/>
    </row>
    <row r="304" ht="15">
      <c r="A304" s="10"/>
    </row>
    <row r="305" ht="15">
      <c r="A305" s="10"/>
    </row>
    <row r="306" ht="15">
      <c r="A306" s="10"/>
    </row>
    <row r="307" ht="15">
      <c r="A307" s="10"/>
    </row>
    <row r="308" ht="15">
      <c r="A308" s="10"/>
    </row>
    <row r="309" ht="15">
      <c r="A309" s="10"/>
    </row>
    <row r="310" ht="15">
      <c r="A310" s="10"/>
    </row>
    <row r="311" ht="15">
      <c r="A311" s="10"/>
    </row>
    <row r="312" ht="15">
      <c r="A312" s="10"/>
    </row>
    <row r="313" ht="15">
      <c r="A313" s="10"/>
    </row>
    <row r="314" ht="15">
      <c r="A314" s="10"/>
    </row>
    <row r="315" ht="15">
      <c r="A315" s="10"/>
    </row>
    <row r="316" ht="15">
      <c r="A316" s="10"/>
    </row>
    <row r="317" ht="15">
      <c r="A317" s="10"/>
    </row>
    <row r="318" ht="15">
      <c r="A318" s="10"/>
    </row>
    <row r="319" ht="15">
      <c r="A319" s="10"/>
    </row>
    <row r="320" ht="15">
      <c r="A320" s="10"/>
    </row>
    <row r="321" ht="15">
      <c r="A321" s="10"/>
    </row>
    <row r="322" ht="15">
      <c r="A322" s="10"/>
    </row>
    <row r="323" ht="15">
      <c r="A323" s="10"/>
    </row>
    <row r="324" ht="15">
      <c r="A324" s="10"/>
    </row>
    <row r="325" ht="15">
      <c r="A325" s="10"/>
    </row>
    <row r="326" ht="15">
      <c r="A326" s="10"/>
    </row>
    <row r="327" ht="15">
      <c r="A327" s="10"/>
    </row>
    <row r="328" ht="15">
      <c r="A328" s="10"/>
    </row>
    <row r="329" ht="15">
      <c r="A329" s="10"/>
    </row>
    <row r="330" ht="15">
      <c r="A330" s="10"/>
    </row>
    <row r="331" ht="15">
      <c r="A331" s="10"/>
    </row>
    <row r="332" ht="15">
      <c r="A332" s="10"/>
    </row>
    <row r="333" ht="15">
      <c r="A333" s="10"/>
    </row>
    <row r="334" ht="15">
      <c r="A334" s="10"/>
    </row>
    <row r="335" ht="15">
      <c r="A335" s="10"/>
    </row>
    <row r="336" ht="15">
      <c r="A336" s="10"/>
    </row>
    <row r="337" ht="15">
      <c r="A337" s="10"/>
    </row>
    <row r="338" ht="15">
      <c r="A338" s="10"/>
    </row>
    <row r="339" ht="15">
      <c r="A339" s="10"/>
    </row>
    <row r="340" ht="15">
      <c r="A340" s="10"/>
    </row>
    <row r="341" ht="15">
      <c r="A341" s="10"/>
    </row>
    <row r="342" ht="15">
      <c r="A342" s="10"/>
    </row>
    <row r="343" ht="15">
      <c r="A343" s="10"/>
    </row>
    <row r="344" ht="15">
      <c r="A344" s="10"/>
    </row>
    <row r="345" ht="15">
      <c r="A345" s="10"/>
    </row>
    <row r="346" ht="15">
      <c r="A346" s="10"/>
    </row>
    <row r="347" ht="15">
      <c r="A347" s="10"/>
    </row>
    <row r="348" ht="15">
      <c r="A348" s="10"/>
    </row>
    <row r="349" ht="15">
      <c r="A349" s="10"/>
    </row>
    <row r="350" ht="15">
      <c r="A350" s="10"/>
    </row>
    <row r="351" ht="15">
      <c r="A351" s="10"/>
    </row>
    <row r="352" ht="15">
      <c r="A352" s="10"/>
    </row>
    <row r="353" ht="15">
      <c r="A353" s="10"/>
    </row>
    <row r="354" ht="15">
      <c r="A354" s="10"/>
    </row>
    <row r="355" ht="15">
      <c r="A355" s="10"/>
    </row>
    <row r="356" ht="15">
      <c r="A356" s="10"/>
    </row>
    <row r="357" ht="15">
      <c r="A357" s="10"/>
    </row>
    <row r="358" ht="15">
      <c r="A358" s="10"/>
    </row>
    <row r="359" ht="15">
      <c r="A359" s="10"/>
    </row>
    <row r="360" ht="15">
      <c r="A360" s="10"/>
    </row>
    <row r="361" ht="15">
      <c r="A361" s="10"/>
    </row>
    <row r="362" ht="15">
      <c r="A362" s="10"/>
    </row>
    <row r="363" ht="15">
      <c r="A363" s="10"/>
    </row>
    <row r="364" ht="15">
      <c r="A364" s="10"/>
    </row>
    <row r="365" ht="15">
      <c r="A365" s="10"/>
    </row>
    <row r="366" ht="15">
      <c r="A366" s="10"/>
    </row>
    <row r="367" ht="15">
      <c r="A367" s="10"/>
    </row>
    <row r="368" ht="15">
      <c r="A368" s="10"/>
    </row>
    <row r="369" ht="15">
      <c r="A369" s="10"/>
    </row>
    <row r="370" ht="15">
      <c r="A370" s="10"/>
    </row>
    <row r="371" ht="15">
      <c r="A371" s="10"/>
    </row>
    <row r="372" ht="15">
      <c r="A372" s="10"/>
    </row>
    <row r="373" ht="15">
      <c r="A373" s="10"/>
    </row>
    <row r="374" ht="15">
      <c r="A374" s="10"/>
    </row>
    <row r="375" ht="15">
      <c r="A375" s="10"/>
    </row>
    <row r="376" ht="15">
      <c r="A376" s="10"/>
    </row>
    <row r="377" ht="15">
      <c r="A377" s="10"/>
    </row>
    <row r="378" ht="15">
      <c r="A378" s="10"/>
    </row>
    <row r="379" ht="15">
      <c r="A379" s="10"/>
    </row>
    <row r="380" ht="15">
      <c r="A380" s="10"/>
    </row>
    <row r="381" ht="15">
      <c r="A381" s="10"/>
    </row>
    <row r="382" ht="15">
      <c r="A382" s="10"/>
    </row>
    <row r="383" ht="15">
      <c r="A383" s="10"/>
    </row>
    <row r="384" ht="15">
      <c r="A384" s="10"/>
    </row>
    <row r="385" ht="15">
      <c r="A385" s="10"/>
    </row>
    <row r="386" ht="15">
      <c r="A386" s="10"/>
    </row>
    <row r="387" ht="15">
      <c r="A387" s="10"/>
    </row>
    <row r="388" ht="15">
      <c r="A388" s="10"/>
    </row>
    <row r="389" ht="15">
      <c r="A389" s="10"/>
    </row>
    <row r="390" ht="15">
      <c r="A390" s="10"/>
    </row>
    <row r="391" ht="15">
      <c r="A391" s="10"/>
    </row>
    <row r="392" ht="15">
      <c r="A392" s="10"/>
    </row>
    <row r="393" ht="15">
      <c r="A393" s="10"/>
    </row>
    <row r="394" ht="15">
      <c r="A394" s="10"/>
    </row>
    <row r="395" ht="15">
      <c r="A395" s="10"/>
    </row>
    <row r="396" ht="15">
      <c r="A396" s="10"/>
    </row>
    <row r="397" ht="15">
      <c r="A397" s="10"/>
    </row>
    <row r="398" ht="15">
      <c r="A398" s="10"/>
    </row>
    <row r="399" ht="15">
      <c r="A399" s="10"/>
    </row>
    <row r="400" ht="15">
      <c r="A400" s="10"/>
    </row>
    <row r="401" ht="15">
      <c r="A401" s="10"/>
    </row>
    <row r="402" ht="15">
      <c r="A402" s="10"/>
    </row>
    <row r="403" ht="15">
      <c r="A403" s="10"/>
    </row>
    <row r="404" ht="15">
      <c r="A404" s="10"/>
    </row>
    <row r="405" ht="15">
      <c r="A405" s="10"/>
    </row>
    <row r="406" ht="15">
      <c r="A406" s="10"/>
    </row>
    <row r="407" ht="15">
      <c r="A407" s="10"/>
    </row>
    <row r="408" ht="15">
      <c r="A408" s="10"/>
    </row>
    <row r="409" ht="15">
      <c r="A409" s="10"/>
    </row>
    <row r="410" ht="15">
      <c r="A410" s="10"/>
    </row>
    <row r="411" ht="15">
      <c r="A411" s="10"/>
    </row>
    <row r="412" ht="15">
      <c r="A412" s="10"/>
    </row>
    <row r="413" ht="15">
      <c r="A413" s="10"/>
    </row>
    <row r="414" ht="15">
      <c r="A414" s="10"/>
    </row>
    <row r="415" ht="15">
      <c r="A415" s="10"/>
    </row>
    <row r="416" ht="15">
      <c r="A416" s="10"/>
    </row>
    <row r="417" ht="15">
      <c r="A417" s="10"/>
    </row>
    <row r="418" ht="15">
      <c r="A418" s="10"/>
    </row>
    <row r="419" ht="15">
      <c r="A419" s="10"/>
    </row>
    <row r="420" ht="15">
      <c r="A420" s="10"/>
    </row>
    <row r="421" ht="15">
      <c r="A421" s="10"/>
    </row>
    <row r="422" ht="15">
      <c r="A422" s="10"/>
    </row>
    <row r="423" ht="15">
      <c r="A423" s="10"/>
    </row>
    <row r="424" ht="15">
      <c r="A424" s="10"/>
    </row>
    <row r="425" ht="15">
      <c r="A425" s="10"/>
    </row>
    <row r="426" ht="15">
      <c r="A426" s="10"/>
    </row>
    <row r="427" ht="15">
      <c r="A427" s="10"/>
    </row>
    <row r="428" ht="15">
      <c r="A428" s="10"/>
    </row>
    <row r="429" ht="15">
      <c r="A429" s="10"/>
    </row>
    <row r="430" ht="15">
      <c r="A430" s="10"/>
    </row>
    <row r="431" ht="15">
      <c r="A431" s="10"/>
    </row>
    <row r="432" ht="15">
      <c r="A432" s="10"/>
    </row>
    <row r="433" ht="15">
      <c r="A433" s="10"/>
    </row>
    <row r="434" ht="15">
      <c r="A434" s="10"/>
    </row>
    <row r="435" ht="15">
      <c r="A435" s="10"/>
    </row>
    <row r="436" ht="15">
      <c r="A436" s="10"/>
    </row>
    <row r="437" ht="15">
      <c r="A437" s="10"/>
    </row>
    <row r="438" ht="15">
      <c r="A438" s="10"/>
    </row>
    <row r="439" ht="15">
      <c r="A439" s="10"/>
    </row>
    <row r="440" ht="15">
      <c r="A440" s="10"/>
    </row>
    <row r="441" ht="15">
      <c r="A441" s="10"/>
    </row>
    <row r="442" ht="15">
      <c r="A442" s="10"/>
    </row>
    <row r="443" ht="15">
      <c r="A443" s="10"/>
    </row>
    <row r="444" ht="15">
      <c r="A444" s="10"/>
    </row>
    <row r="445" ht="15">
      <c r="A445" s="10"/>
    </row>
    <row r="446" ht="15">
      <c r="A446" s="10"/>
    </row>
    <row r="447" ht="15">
      <c r="A447" s="10"/>
    </row>
    <row r="448" ht="15">
      <c r="A448" s="10"/>
    </row>
    <row r="449" ht="15">
      <c r="A449" s="10"/>
    </row>
    <row r="450" ht="15">
      <c r="A450" s="10"/>
    </row>
    <row r="451" ht="15">
      <c r="A451" s="10"/>
    </row>
    <row r="452" ht="15">
      <c r="A452" s="10"/>
    </row>
    <row r="453" ht="15">
      <c r="A453" s="10"/>
    </row>
    <row r="454" ht="15">
      <c r="A454" s="10"/>
    </row>
    <row r="455" ht="15">
      <c r="A455" s="10"/>
    </row>
    <row r="456" ht="15">
      <c r="A456" s="10"/>
    </row>
    <row r="457" ht="15">
      <c r="A457" s="10"/>
    </row>
    <row r="458" ht="15">
      <c r="A458" s="10"/>
    </row>
    <row r="459" ht="15">
      <c r="A459" s="10"/>
    </row>
    <row r="460" ht="15">
      <c r="A460" s="10"/>
    </row>
    <row r="461" ht="15">
      <c r="A461" s="10"/>
    </row>
    <row r="462" ht="15">
      <c r="A462" s="10"/>
    </row>
    <row r="463" ht="15">
      <c r="A463" s="10"/>
    </row>
    <row r="464" ht="15">
      <c r="A464" s="10"/>
    </row>
    <row r="465" ht="15">
      <c r="A465" s="10"/>
    </row>
    <row r="466" ht="15">
      <c r="A466" s="10"/>
    </row>
    <row r="467" ht="15">
      <c r="A467" s="10"/>
    </row>
    <row r="468" ht="15">
      <c r="A468" s="10"/>
    </row>
    <row r="469" ht="15">
      <c r="A469" s="10"/>
    </row>
    <row r="470" ht="15">
      <c r="A470" s="10"/>
    </row>
    <row r="471" ht="15">
      <c r="A471" s="10"/>
    </row>
    <row r="472" ht="15">
      <c r="A472" s="10"/>
    </row>
    <row r="473" ht="15">
      <c r="A473" s="10"/>
    </row>
    <row r="474" ht="15">
      <c r="A474" s="10"/>
    </row>
    <row r="475" ht="15">
      <c r="A475" s="10"/>
    </row>
    <row r="476" ht="15">
      <c r="A476" s="10"/>
    </row>
    <row r="477" ht="15">
      <c r="A477" s="10"/>
    </row>
    <row r="478" ht="15">
      <c r="A478" s="10"/>
    </row>
    <row r="479" ht="15">
      <c r="A479" s="10"/>
    </row>
    <row r="480" ht="15">
      <c r="A480" s="10"/>
    </row>
    <row r="481" ht="15">
      <c r="A481" s="10"/>
    </row>
    <row r="482" ht="15">
      <c r="A482" s="10"/>
    </row>
    <row r="483" ht="15">
      <c r="A483" s="10"/>
    </row>
    <row r="484" ht="15">
      <c r="A484" s="10"/>
    </row>
    <row r="485" ht="15">
      <c r="A485" s="10"/>
    </row>
    <row r="486" ht="15">
      <c r="A486" s="10"/>
    </row>
    <row r="487" ht="15">
      <c r="A487" s="10"/>
    </row>
    <row r="488" ht="15">
      <c r="A488" s="10"/>
    </row>
    <row r="489" ht="15">
      <c r="A489" s="10"/>
    </row>
    <row r="490" ht="15">
      <c r="A490" s="10"/>
    </row>
    <row r="491" ht="15">
      <c r="A491" s="10"/>
    </row>
    <row r="492" ht="15">
      <c r="A492" s="10"/>
    </row>
    <row r="493" ht="15">
      <c r="A493" s="10"/>
    </row>
    <row r="494" ht="15">
      <c r="A494" s="10"/>
    </row>
    <row r="495" ht="15">
      <c r="A495" s="10"/>
    </row>
    <row r="496" ht="15">
      <c r="A496" s="10"/>
    </row>
    <row r="497" ht="15">
      <c r="A497" s="10"/>
    </row>
    <row r="498" ht="15">
      <c r="A498" s="10"/>
    </row>
    <row r="499" ht="15">
      <c r="A499" s="10"/>
    </row>
    <row r="500" ht="15">
      <c r="A500" s="10"/>
    </row>
    <row r="501" ht="15">
      <c r="A501" s="10"/>
    </row>
    <row r="502" ht="15">
      <c r="A502" s="10"/>
    </row>
    <row r="503" ht="15">
      <c r="A503" s="10"/>
    </row>
    <row r="504" ht="15">
      <c r="A504" s="10"/>
    </row>
    <row r="505" ht="15">
      <c r="A505" s="10"/>
    </row>
    <row r="506" ht="15">
      <c r="A506" s="10"/>
    </row>
    <row r="507" ht="15">
      <c r="A507" s="10"/>
    </row>
    <row r="508" ht="15">
      <c r="A508" s="10"/>
    </row>
    <row r="509" ht="15">
      <c r="A509" s="10"/>
    </row>
    <row r="510" ht="15">
      <c r="A510" s="10"/>
    </row>
    <row r="511" ht="15">
      <c r="A511" s="10"/>
    </row>
    <row r="512" ht="15">
      <c r="A512" s="10"/>
    </row>
    <row r="513" ht="15">
      <c r="A513" s="10"/>
    </row>
    <row r="514" ht="15">
      <c r="A514" s="10"/>
    </row>
    <row r="515" ht="15">
      <c r="A515" s="10"/>
    </row>
    <row r="516" ht="15">
      <c r="A516" s="10"/>
    </row>
    <row r="517" ht="15">
      <c r="A517" s="10"/>
    </row>
    <row r="518" ht="15">
      <c r="A518" s="10"/>
    </row>
    <row r="519" ht="15">
      <c r="A519" s="10"/>
    </row>
    <row r="520" ht="15">
      <c r="A520" s="10"/>
    </row>
    <row r="521" ht="15">
      <c r="A521" s="10"/>
    </row>
    <row r="522" ht="15">
      <c r="A522" s="10"/>
    </row>
    <row r="523" ht="15">
      <c r="A523" s="10"/>
    </row>
    <row r="524" ht="15">
      <c r="A524" s="10"/>
    </row>
    <row r="525" ht="15">
      <c r="A525" s="10"/>
    </row>
    <row r="526" ht="15">
      <c r="A526" s="10"/>
    </row>
    <row r="527" ht="15">
      <c r="A527" s="10"/>
    </row>
    <row r="528" ht="15">
      <c r="A528" s="10"/>
    </row>
    <row r="529" ht="15">
      <c r="A529" s="10"/>
    </row>
    <row r="530" ht="15">
      <c r="A530" s="10"/>
    </row>
    <row r="531" ht="15">
      <c r="A531" s="10"/>
    </row>
    <row r="532" ht="15">
      <c r="A532" s="10"/>
    </row>
    <row r="533" ht="15">
      <c r="A533" s="10"/>
    </row>
    <row r="534" ht="15">
      <c r="A534" s="10"/>
    </row>
    <row r="535" ht="15">
      <c r="A535" s="10"/>
    </row>
    <row r="536" ht="15">
      <c r="A536" s="10"/>
    </row>
    <row r="537" ht="15">
      <c r="A537" s="10"/>
    </row>
    <row r="538" ht="15">
      <c r="A538" s="10"/>
    </row>
    <row r="539" ht="15">
      <c r="A539" s="10"/>
    </row>
    <row r="540" ht="15">
      <c r="A540" s="10"/>
    </row>
    <row r="541" ht="15">
      <c r="A541" s="10"/>
    </row>
    <row r="542" ht="15">
      <c r="A542" s="10"/>
    </row>
    <row r="543" ht="15">
      <c r="A543" s="10"/>
    </row>
    <row r="544" ht="15">
      <c r="A544" s="10"/>
    </row>
    <row r="545" ht="15">
      <c r="A545" s="10"/>
    </row>
    <row r="546" ht="15">
      <c r="A546" s="10"/>
    </row>
    <row r="547" ht="15">
      <c r="A547" s="10"/>
    </row>
    <row r="548" ht="15">
      <c r="A548" s="10"/>
    </row>
    <row r="549" ht="15">
      <c r="A549" s="10"/>
    </row>
    <row r="550" ht="15">
      <c r="A550" s="10"/>
    </row>
    <row r="551" ht="15">
      <c r="A551" s="10"/>
    </row>
    <row r="552" ht="15">
      <c r="A552" s="10"/>
    </row>
    <row r="553" ht="15">
      <c r="A553" s="10"/>
    </row>
    <row r="554" ht="15">
      <c r="A554" s="10"/>
    </row>
    <row r="555" ht="15">
      <c r="A555" s="10"/>
    </row>
    <row r="556" ht="15">
      <c r="A556" s="10"/>
    </row>
    <row r="557" ht="15">
      <c r="A557" s="10"/>
    </row>
    <row r="558" ht="15">
      <c r="A558" s="10"/>
    </row>
    <row r="559" ht="15">
      <c r="A559" s="10"/>
    </row>
    <row r="560" ht="15">
      <c r="A560" s="10"/>
    </row>
    <row r="561" ht="15">
      <c r="A561" s="10"/>
    </row>
    <row r="562" ht="15">
      <c r="A562" s="10"/>
    </row>
    <row r="563" ht="15">
      <c r="A563" s="10"/>
    </row>
    <row r="564" ht="15">
      <c r="A564" s="10"/>
    </row>
    <row r="565" ht="15">
      <c r="A565" s="10"/>
    </row>
    <row r="566" ht="15">
      <c r="A566" s="10"/>
    </row>
    <row r="567" ht="15">
      <c r="A567" s="10"/>
    </row>
    <row r="568" ht="15">
      <c r="A568" s="10"/>
    </row>
    <row r="569" ht="15">
      <c r="A569" s="10"/>
    </row>
    <row r="570" ht="15">
      <c r="A570" s="10"/>
    </row>
    <row r="571" ht="15">
      <c r="A571" s="10"/>
    </row>
    <row r="572" ht="15">
      <c r="A572" s="10"/>
    </row>
    <row r="573" ht="15">
      <c r="A573" s="10"/>
    </row>
    <row r="574" ht="15">
      <c r="A574" s="10"/>
    </row>
    <row r="575" ht="15">
      <c r="A575" s="10"/>
    </row>
    <row r="576" ht="15">
      <c r="A576" s="10"/>
    </row>
    <row r="577" ht="15">
      <c r="A577" s="10"/>
    </row>
    <row r="578" ht="15">
      <c r="A578" s="10"/>
    </row>
    <row r="579" ht="15">
      <c r="A579" s="10"/>
    </row>
    <row r="580" ht="15">
      <c r="A580" s="10"/>
    </row>
    <row r="581" ht="15">
      <c r="A581" s="10"/>
    </row>
    <row r="582" ht="15">
      <c r="A582" s="10"/>
    </row>
    <row r="583" ht="15">
      <c r="A583" s="10"/>
    </row>
    <row r="584" ht="15">
      <c r="A584" s="10"/>
    </row>
    <row r="585" ht="15">
      <c r="A585" s="10"/>
    </row>
    <row r="586" ht="15">
      <c r="A586" s="10"/>
    </row>
    <row r="587" ht="15">
      <c r="A587" s="10"/>
    </row>
    <row r="588" ht="15">
      <c r="A588" s="10"/>
    </row>
    <row r="589" ht="15">
      <c r="A589" s="10"/>
    </row>
    <row r="590" ht="15">
      <c r="A590" s="10"/>
    </row>
    <row r="591" ht="15">
      <c r="A591" s="10"/>
    </row>
    <row r="592" ht="15">
      <c r="A592" s="10"/>
    </row>
    <row r="593" ht="15">
      <c r="A593" s="10"/>
    </row>
    <row r="594" ht="15">
      <c r="A594" s="10"/>
    </row>
    <row r="595" ht="15">
      <c r="A595" s="10"/>
    </row>
    <row r="596" ht="15">
      <c r="A596" s="10"/>
    </row>
    <row r="597" ht="15">
      <c r="A597" s="10"/>
    </row>
    <row r="598" ht="15">
      <c r="A598" s="10"/>
    </row>
    <row r="599" ht="15">
      <c r="A599" s="10"/>
    </row>
    <row r="600" ht="15">
      <c r="A600" s="10"/>
    </row>
    <row r="601" ht="15">
      <c r="A601" s="10"/>
    </row>
    <row r="602" ht="15">
      <c r="A602" s="10"/>
    </row>
    <row r="603" ht="15">
      <c r="A603" s="10"/>
    </row>
    <row r="604" ht="15">
      <c r="A604" s="10"/>
    </row>
    <row r="605" ht="15">
      <c r="A605" s="10"/>
    </row>
    <row r="606" ht="15">
      <c r="A606" s="10"/>
    </row>
    <row r="607" ht="15">
      <c r="A607" s="10"/>
    </row>
    <row r="608" ht="15">
      <c r="A608" s="10"/>
    </row>
    <row r="609" ht="15">
      <c r="A609" s="10"/>
    </row>
    <row r="610" ht="15">
      <c r="A610" s="10"/>
    </row>
    <row r="611" ht="15">
      <c r="A611" s="10"/>
    </row>
    <row r="612" ht="15">
      <c r="A612" s="10"/>
    </row>
    <row r="613" ht="15">
      <c r="A613" s="10"/>
    </row>
    <row r="614" ht="15">
      <c r="A614" s="10"/>
    </row>
    <row r="615" ht="15">
      <c r="A615" s="10"/>
    </row>
    <row r="616" ht="15">
      <c r="A616" s="10"/>
    </row>
    <row r="617" ht="15">
      <c r="A617" s="10"/>
    </row>
    <row r="618" ht="15">
      <c r="A618" s="10"/>
    </row>
    <row r="619" ht="15">
      <c r="A619" s="10"/>
    </row>
    <row r="620" ht="15">
      <c r="A620" s="10"/>
    </row>
    <row r="621" ht="15">
      <c r="A621" s="10"/>
    </row>
    <row r="622" ht="15">
      <c r="A622" s="10"/>
    </row>
    <row r="623" ht="15">
      <c r="A623" s="10"/>
    </row>
    <row r="624" ht="15">
      <c r="A624" s="10"/>
    </row>
    <row r="625" ht="15">
      <c r="A625" s="10"/>
    </row>
    <row r="626" ht="15">
      <c r="A626" s="10"/>
    </row>
    <row r="627" ht="15">
      <c r="A627" s="10"/>
    </row>
    <row r="628" ht="15">
      <c r="A628" s="10"/>
    </row>
    <row r="629" ht="15">
      <c r="A629" s="10"/>
    </row>
    <row r="630" ht="15">
      <c r="A630" s="10"/>
    </row>
    <row r="631" ht="15">
      <c r="A631" s="10"/>
    </row>
    <row r="632" ht="15">
      <c r="A632" s="10"/>
    </row>
    <row r="633" ht="15">
      <c r="A633" s="10"/>
    </row>
    <row r="634" ht="15">
      <c r="A634" s="10"/>
    </row>
    <row r="635" ht="15">
      <c r="A635" s="10"/>
    </row>
    <row r="636" ht="15">
      <c r="A636" s="10"/>
    </row>
    <row r="637" ht="15">
      <c r="A637" s="10"/>
    </row>
    <row r="638" ht="15">
      <c r="A638" s="10"/>
    </row>
    <row r="639" ht="15">
      <c r="A639" s="10"/>
    </row>
    <row r="640" ht="15">
      <c r="A640" s="10"/>
    </row>
    <row r="641" ht="15">
      <c r="A641" s="10"/>
    </row>
    <row r="642" ht="15">
      <c r="A642" s="10"/>
    </row>
    <row r="643" ht="15">
      <c r="A643" s="10"/>
    </row>
    <row r="644" ht="15">
      <c r="A644" s="10"/>
    </row>
    <row r="645" ht="15">
      <c r="A645" s="10"/>
    </row>
    <row r="646" ht="15">
      <c r="A646" s="10"/>
    </row>
    <row r="647" ht="15">
      <c r="A647" s="10"/>
    </row>
    <row r="648" ht="15">
      <c r="A648" s="10"/>
    </row>
    <row r="649" ht="15">
      <c r="A649" s="10"/>
    </row>
    <row r="650" ht="15">
      <c r="A650" s="10"/>
    </row>
    <row r="651" ht="15">
      <c r="A651" s="10"/>
    </row>
    <row r="652" ht="15">
      <c r="A652" s="10"/>
    </row>
    <row r="653" ht="15">
      <c r="A653" s="10"/>
    </row>
    <row r="654" ht="15">
      <c r="A654" s="10"/>
    </row>
    <row r="655" ht="15">
      <c r="A655" s="10"/>
    </row>
    <row r="656" ht="15">
      <c r="A656" s="10"/>
    </row>
    <row r="657" ht="15">
      <c r="A657" s="10"/>
    </row>
    <row r="658" ht="15">
      <c r="A658" s="10"/>
    </row>
    <row r="659" ht="15">
      <c r="A659" s="10"/>
    </row>
    <row r="660" ht="15">
      <c r="A660" s="10"/>
    </row>
    <row r="661" ht="15">
      <c r="A661" s="10"/>
    </row>
    <row r="662" ht="15">
      <c r="A662" s="10"/>
    </row>
    <row r="663" ht="15">
      <c r="A663" s="10"/>
    </row>
    <row r="664" ht="15">
      <c r="A664" s="10"/>
    </row>
    <row r="665" ht="15">
      <c r="A665" s="10"/>
    </row>
    <row r="666" ht="15">
      <c r="A666" s="10"/>
    </row>
    <row r="667" ht="15">
      <c r="A667" s="10"/>
    </row>
    <row r="668" ht="15">
      <c r="A668" s="10"/>
    </row>
    <row r="669" ht="15">
      <c r="A669" s="10"/>
    </row>
    <row r="670" ht="15">
      <c r="A670" s="10"/>
    </row>
    <row r="671" ht="15">
      <c r="A671" s="10"/>
    </row>
    <row r="672" ht="15">
      <c r="A672" s="10"/>
    </row>
    <row r="673" ht="15">
      <c r="A673" s="10"/>
    </row>
    <row r="674" ht="15">
      <c r="A674" s="10"/>
    </row>
    <row r="675" ht="15">
      <c r="A675" s="10"/>
    </row>
    <row r="676" ht="15">
      <c r="A676" s="10"/>
    </row>
    <row r="677" ht="15">
      <c r="A677" s="10"/>
    </row>
    <row r="678" ht="15">
      <c r="A678" s="10"/>
    </row>
    <row r="679" ht="15">
      <c r="A679" s="10"/>
    </row>
    <row r="680" ht="15">
      <c r="A680" s="10"/>
    </row>
    <row r="681" ht="15">
      <c r="A681" s="10"/>
    </row>
    <row r="682" ht="15">
      <c r="A682" s="10"/>
    </row>
    <row r="683" ht="15">
      <c r="A683" s="10"/>
    </row>
    <row r="684" ht="15">
      <c r="A684" s="10"/>
    </row>
    <row r="685" ht="15">
      <c r="A685" s="10"/>
    </row>
    <row r="686" ht="15">
      <c r="A686" s="10"/>
    </row>
    <row r="687" ht="15">
      <c r="A687" s="10"/>
    </row>
    <row r="688" ht="15">
      <c r="A688" s="10"/>
    </row>
    <row r="689" ht="15">
      <c r="A689" s="10"/>
    </row>
    <row r="690" ht="15">
      <c r="A690" s="10"/>
    </row>
    <row r="691" ht="15">
      <c r="A691" s="10"/>
    </row>
    <row r="692" ht="15">
      <c r="A692" s="10"/>
    </row>
    <row r="693" ht="15">
      <c r="A693" s="10"/>
    </row>
    <row r="694" ht="15">
      <c r="A694" s="10"/>
    </row>
    <row r="695" ht="15">
      <c r="A695" s="10"/>
    </row>
    <row r="696" ht="15">
      <c r="A696" s="10"/>
    </row>
    <row r="697" ht="15">
      <c r="A697" s="10"/>
    </row>
    <row r="698" ht="15">
      <c r="A698" s="10"/>
    </row>
    <row r="699" ht="15">
      <c r="A699" s="10"/>
    </row>
    <row r="700" ht="15">
      <c r="A700" s="10"/>
    </row>
    <row r="701" ht="15">
      <c r="A701" s="10"/>
    </row>
    <row r="702" ht="15">
      <c r="A702" s="10"/>
    </row>
    <row r="703" ht="15">
      <c r="A703" s="10"/>
    </row>
    <row r="704" ht="15">
      <c r="A704" s="10"/>
    </row>
    <row r="705" ht="15">
      <c r="A705" s="10"/>
    </row>
    <row r="706" ht="15">
      <c r="A706" s="10"/>
    </row>
    <row r="707" ht="15">
      <c r="A707" s="10"/>
    </row>
    <row r="708" ht="15">
      <c r="A708" s="10"/>
    </row>
    <row r="709" ht="15">
      <c r="A709" s="10"/>
    </row>
    <row r="710" ht="15">
      <c r="A710" s="10"/>
    </row>
    <row r="711" ht="15">
      <c r="A711" s="10"/>
    </row>
    <row r="712" ht="15">
      <c r="A712" s="10"/>
    </row>
    <row r="713" ht="15">
      <c r="A713" s="10"/>
    </row>
    <row r="714" ht="15">
      <c r="A714" s="10"/>
    </row>
    <row r="715" ht="15">
      <c r="A715" s="10"/>
    </row>
    <row r="716" ht="15">
      <c r="A716" s="10"/>
    </row>
    <row r="717" ht="15">
      <c r="A717" s="10"/>
    </row>
    <row r="718" ht="15">
      <c r="A718" s="10"/>
    </row>
    <row r="719" ht="15">
      <c r="A719" s="10"/>
    </row>
    <row r="720" ht="15">
      <c r="A720" s="10"/>
    </row>
    <row r="721" ht="15">
      <c r="A721" s="10"/>
    </row>
    <row r="722" ht="15">
      <c r="A722" s="10"/>
    </row>
    <row r="723" ht="15">
      <c r="A723" s="10"/>
    </row>
    <row r="724" ht="15">
      <c r="A724" s="10"/>
    </row>
    <row r="725" ht="15">
      <c r="A725" s="10"/>
    </row>
    <row r="726" ht="15">
      <c r="A726" s="10"/>
    </row>
    <row r="727" ht="15">
      <c r="A727" s="10"/>
    </row>
    <row r="728" ht="15">
      <c r="A728" s="10"/>
    </row>
    <row r="729" ht="15">
      <c r="A729" s="10"/>
    </row>
    <row r="730" ht="15">
      <c r="A730" s="10"/>
    </row>
    <row r="731" ht="15">
      <c r="A731" s="10"/>
    </row>
    <row r="732" ht="15">
      <c r="A732" s="10"/>
    </row>
    <row r="733" ht="15">
      <c r="A733" s="10"/>
    </row>
    <row r="734" ht="15">
      <c r="A734" s="10"/>
    </row>
    <row r="735" ht="15">
      <c r="A735" s="10"/>
    </row>
    <row r="736" ht="15">
      <c r="A736" s="10"/>
    </row>
    <row r="737" ht="15">
      <c r="A737" s="10"/>
    </row>
    <row r="738" ht="15">
      <c r="A738" s="10"/>
    </row>
    <row r="739" ht="15">
      <c r="A739" s="10"/>
    </row>
    <row r="740" ht="15">
      <c r="A740" s="10"/>
    </row>
    <row r="741" ht="15">
      <c r="A741" s="10"/>
    </row>
    <row r="742" ht="15">
      <c r="A742" s="10"/>
    </row>
    <row r="743" ht="15">
      <c r="A743" s="10"/>
    </row>
    <row r="744" ht="15">
      <c r="A744" s="10"/>
    </row>
    <row r="745" ht="15">
      <c r="A745" s="10"/>
    </row>
    <row r="746" ht="15">
      <c r="A746" s="10"/>
    </row>
    <row r="747" ht="15">
      <c r="A747" s="10"/>
    </row>
    <row r="748" ht="15">
      <c r="A748" s="10"/>
    </row>
    <row r="749" ht="15">
      <c r="A749" s="10"/>
    </row>
    <row r="750" ht="15">
      <c r="A750" s="10"/>
    </row>
    <row r="751" ht="15">
      <c r="A751" s="10"/>
    </row>
    <row r="752" ht="15">
      <c r="A752" s="10"/>
    </row>
    <row r="753" ht="15">
      <c r="A753" s="10"/>
    </row>
    <row r="754" ht="15">
      <c r="A754" s="10"/>
    </row>
    <row r="755" ht="15">
      <c r="A755" s="10"/>
    </row>
    <row r="756" ht="15">
      <c r="A756" s="10"/>
    </row>
    <row r="757" ht="15">
      <c r="A757" s="10"/>
    </row>
    <row r="758" ht="15">
      <c r="A758" s="10"/>
    </row>
    <row r="759" ht="15">
      <c r="A759" s="10"/>
    </row>
    <row r="760" ht="15">
      <c r="A760" s="10"/>
    </row>
    <row r="761" ht="15">
      <c r="A761" s="10"/>
    </row>
    <row r="762" ht="15">
      <c r="A762" s="10"/>
    </row>
    <row r="763" ht="15">
      <c r="A763" s="10"/>
    </row>
    <row r="764" ht="15">
      <c r="A764" s="10"/>
    </row>
    <row r="765" ht="15">
      <c r="A765" s="10"/>
    </row>
    <row r="766" ht="15">
      <c r="A766" s="10"/>
    </row>
    <row r="767" ht="15">
      <c r="A767" s="10"/>
    </row>
    <row r="768" ht="15">
      <c r="A768" s="10"/>
    </row>
    <row r="769" ht="15">
      <c r="A769" s="10"/>
    </row>
    <row r="770" ht="15">
      <c r="A770" s="10"/>
    </row>
    <row r="771" ht="15">
      <c r="A771" s="10"/>
    </row>
    <row r="772" ht="15">
      <c r="A772" s="10"/>
    </row>
    <row r="773" ht="15">
      <c r="A773" s="10"/>
    </row>
    <row r="774" ht="15">
      <c r="A774" s="10"/>
    </row>
    <row r="775" ht="15">
      <c r="A775" s="10"/>
    </row>
    <row r="776" ht="15">
      <c r="A776" s="10"/>
    </row>
    <row r="777" ht="15">
      <c r="A777" s="10"/>
    </row>
    <row r="778" ht="15">
      <c r="A778" s="10"/>
    </row>
    <row r="779" ht="15">
      <c r="A779" s="10"/>
    </row>
    <row r="780" ht="15">
      <c r="A780" s="10"/>
    </row>
    <row r="781" ht="15">
      <c r="A781" s="10"/>
    </row>
    <row r="782" ht="15">
      <c r="A782" s="10"/>
    </row>
    <row r="783" ht="15">
      <c r="A783" s="10"/>
    </row>
    <row r="784" ht="15">
      <c r="A784" s="10"/>
    </row>
    <row r="785" ht="15">
      <c r="A785" s="10"/>
    </row>
    <row r="786" ht="15">
      <c r="A786" s="10"/>
    </row>
    <row r="787" ht="15">
      <c r="A787" s="10"/>
    </row>
    <row r="788" ht="15">
      <c r="A788" s="10"/>
    </row>
    <row r="789" ht="15">
      <c r="A789" s="10"/>
    </row>
    <row r="790" ht="15">
      <c r="A790" s="10"/>
    </row>
    <row r="791" ht="15">
      <c r="A791" s="10"/>
    </row>
    <row r="792" ht="15">
      <c r="A792" s="10"/>
    </row>
    <row r="793" ht="15">
      <c r="A793" s="10"/>
    </row>
    <row r="794" ht="15">
      <c r="A794" s="10"/>
    </row>
    <row r="795" ht="15">
      <c r="A795" s="10"/>
    </row>
    <row r="796" ht="15">
      <c r="A796" s="10"/>
    </row>
    <row r="797" ht="15">
      <c r="A797" s="10"/>
    </row>
    <row r="798" ht="15">
      <c r="A798" s="10"/>
    </row>
    <row r="799" ht="15">
      <c r="A799" s="10"/>
    </row>
    <row r="800" ht="15">
      <c r="A800" s="10"/>
    </row>
    <row r="801" ht="15">
      <c r="A801" s="10"/>
    </row>
    <row r="802" ht="15">
      <c r="A802" s="10"/>
    </row>
    <row r="803" ht="15">
      <c r="A803" s="10"/>
    </row>
    <row r="804" ht="15">
      <c r="A804" s="10"/>
    </row>
    <row r="805" ht="15">
      <c r="A805" s="10"/>
    </row>
    <row r="806" ht="15">
      <c r="A806" s="10"/>
    </row>
    <row r="807" ht="15">
      <c r="A807" s="10"/>
    </row>
    <row r="808" ht="15">
      <c r="A808" s="10"/>
    </row>
    <row r="809" ht="15">
      <c r="A809" s="10"/>
    </row>
    <row r="810" ht="15">
      <c r="A810" s="10"/>
    </row>
    <row r="811" ht="15">
      <c r="A811" s="10"/>
    </row>
    <row r="812" ht="15">
      <c r="A812" s="10"/>
    </row>
    <row r="813" ht="15">
      <c r="A813" s="10"/>
    </row>
    <row r="814" ht="15">
      <c r="A814" s="10"/>
    </row>
    <row r="815" ht="15">
      <c r="A815" s="10"/>
    </row>
    <row r="816" ht="15">
      <c r="A816" s="10"/>
    </row>
    <row r="817" ht="15">
      <c r="A817" s="10"/>
    </row>
    <row r="818" ht="15">
      <c r="A818" s="10"/>
    </row>
    <row r="819" ht="15">
      <c r="A819" s="10"/>
    </row>
    <row r="820" ht="15">
      <c r="A820" s="10"/>
    </row>
    <row r="821" ht="15">
      <c r="A821" s="10"/>
    </row>
    <row r="822" ht="15">
      <c r="A822" s="10"/>
    </row>
    <row r="823" ht="15">
      <c r="A823" s="10"/>
    </row>
    <row r="824" ht="15">
      <c r="A824" s="10"/>
    </row>
    <row r="825" ht="15">
      <c r="A825" s="10"/>
    </row>
    <row r="826" ht="15">
      <c r="A826" s="10"/>
    </row>
    <row r="827" ht="15">
      <c r="A827" s="10"/>
    </row>
    <row r="828" ht="15">
      <c r="A828" s="10"/>
    </row>
    <row r="829" ht="15">
      <c r="A829" s="10"/>
    </row>
    <row r="830" ht="15">
      <c r="A830" s="10"/>
    </row>
    <row r="831" ht="15">
      <c r="A831" s="10"/>
    </row>
    <row r="832" ht="15">
      <c r="A832" s="10"/>
    </row>
    <row r="833" ht="15">
      <c r="A833" s="10"/>
    </row>
    <row r="834" ht="15">
      <c r="A834" s="10"/>
    </row>
    <row r="835" ht="15">
      <c r="A835" s="10"/>
    </row>
    <row r="836" ht="15">
      <c r="A836" s="10"/>
    </row>
    <row r="837" ht="15">
      <c r="A837" s="10"/>
    </row>
    <row r="838" ht="15">
      <c r="A838" s="10"/>
    </row>
    <row r="839" ht="15">
      <c r="A839" s="10"/>
    </row>
    <row r="840" ht="15">
      <c r="A840" s="10"/>
    </row>
    <row r="841" ht="15">
      <c r="A841" s="10"/>
    </row>
    <row r="842" ht="15">
      <c r="A842" s="10"/>
    </row>
    <row r="843" ht="15">
      <c r="A843" s="10"/>
    </row>
    <row r="844" ht="15">
      <c r="A844" s="10"/>
    </row>
    <row r="845" ht="15">
      <c r="A845" s="10"/>
    </row>
    <row r="846" ht="15">
      <c r="A846" s="10"/>
    </row>
    <row r="847" ht="15">
      <c r="A847" s="10"/>
    </row>
    <row r="848" ht="15">
      <c r="A848" s="10"/>
    </row>
    <row r="849" ht="15">
      <c r="A849" s="10"/>
    </row>
    <row r="850" ht="15">
      <c r="A850" s="10"/>
    </row>
    <row r="851" ht="15">
      <c r="A851" s="10"/>
    </row>
    <row r="852" ht="15">
      <c r="A852" s="10"/>
    </row>
    <row r="853" ht="15">
      <c r="A853" s="10"/>
    </row>
    <row r="854" ht="15">
      <c r="A854" s="10"/>
    </row>
    <row r="855" ht="15">
      <c r="A855" s="10"/>
    </row>
    <row r="856" ht="15">
      <c r="A856" s="10"/>
    </row>
    <row r="857" ht="15">
      <c r="A857" s="10"/>
    </row>
    <row r="858" ht="15">
      <c r="A858" s="10"/>
    </row>
    <row r="859" ht="15">
      <c r="A859" s="10"/>
    </row>
    <row r="860" ht="15">
      <c r="A860" s="10"/>
    </row>
    <row r="861" ht="15">
      <c r="A861" s="10"/>
    </row>
    <row r="862" ht="15">
      <c r="A862" s="10"/>
    </row>
    <row r="863" ht="15">
      <c r="A863" s="10"/>
    </row>
    <row r="864" ht="15">
      <c r="A864" s="10"/>
    </row>
    <row r="865" ht="15">
      <c r="A865" s="10"/>
    </row>
    <row r="866" ht="15">
      <c r="A866" s="10"/>
    </row>
    <row r="867" ht="15">
      <c r="A867" s="10"/>
    </row>
    <row r="868" ht="15">
      <c r="A868" s="10"/>
    </row>
    <row r="869" ht="15">
      <c r="A869" s="10"/>
    </row>
    <row r="870" ht="15">
      <c r="A870" s="10"/>
    </row>
    <row r="871" ht="15">
      <c r="A871" s="10"/>
    </row>
    <row r="872" ht="15">
      <c r="A872" s="10"/>
    </row>
    <row r="873" ht="15">
      <c r="A873" s="10"/>
    </row>
    <row r="874" ht="15">
      <c r="A874" s="10"/>
    </row>
    <row r="875" ht="15">
      <c r="A875" s="10"/>
    </row>
    <row r="876" ht="15">
      <c r="A876" s="10"/>
    </row>
    <row r="877" ht="15">
      <c r="A877" s="10"/>
    </row>
    <row r="878" ht="15">
      <c r="A878" s="10"/>
    </row>
    <row r="879" ht="15">
      <c r="A879" s="10"/>
    </row>
    <row r="880" ht="15">
      <c r="A880" s="10"/>
    </row>
    <row r="881" ht="15">
      <c r="A881" s="10"/>
    </row>
    <row r="882" ht="15">
      <c r="A882" s="10"/>
    </row>
    <row r="883" ht="15">
      <c r="A883" s="10"/>
    </row>
    <row r="884" ht="15">
      <c r="A884" s="10"/>
    </row>
    <row r="885" ht="15">
      <c r="A885" s="10"/>
    </row>
    <row r="886" ht="15">
      <c r="A886" s="10"/>
    </row>
    <row r="887" ht="15">
      <c r="A887" s="10"/>
    </row>
    <row r="888" ht="15">
      <c r="A888" s="10"/>
    </row>
    <row r="889" ht="15">
      <c r="A889" s="10"/>
    </row>
    <row r="890" ht="15">
      <c r="A890" s="10"/>
    </row>
    <row r="891" ht="15">
      <c r="A891" s="10"/>
    </row>
    <row r="892" ht="15">
      <c r="A892" s="10"/>
    </row>
    <row r="893" ht="15">
      <c r="A893" s="10"/>
    </row>
    <row r="894" ht="15">
      <c r="A894" s="10"/>
    </row>
    <row r="895" ht="15">
      <c r="A895" s="10"/>
    </row>
    <row r="896" ht="15">
      <c r="A896" s="10"/>
    </row>
    <row r="897" ht="15">
      <c r="A897" s="10"/>
    </row>
    <row r="898" ht="15">
      <c r="A898" s="10"/>
    </row>
    <row r="899" ht="15">
      <c r="A899" s="10"/>
    </row>
    <row r="900" ht="15">
      <c r="A900" s="10"/>
    </row>
    <row r="901" ht="15">
      <c r="A901" s="10"/>
    </row>
    <row r="902" ht="15">
      <c r="A902" s="10"/>
    </row>
    <row r="903" ht="15">
      <c r="A903" s="10"/>
    </row>
    <row r="904" ht="15">
      <c r="A904" s="10"/>
    </row>
    <row r="905" ht="15">
      <c r="A905" s="10"/>
    </row>
    <row r="906" ht="15">
      <c r="A906" s="10"/>
    </row>
    <row r="907" ht="15">
      <c r="A907" s="10"/>
    </row>
    <row r="908" ht="15">
      <c r="A908" s="10"/>
    </row>
    <row r="909" ht="15">
      <c r="A909" s="10"/>
    </row>
    <row r="910" ht="15">
      <c r="A910" s="10"/>
    </row>
    <row r="911" ht="15">
      <c r="A911" s="10"/>
    </row>
    <row r="912" ht="15">
      <c r="A912" s="10"/>
    </row>
    <row r="913" ht="15">
      <c r="A913" s="10"/>
    </row>
    <row r="914" ht="15">
      <c r="A914" s="10"/>
    </row>
    <row r="915" ht="15">
      <c r="A915" s="10"/>
    </row>
    <row r="916" ht="15">
      <c r="A916" s="10"/>
    </row>
    <row r="917" ht="15">
      <c r="A917" s="10"/>
    </row>
    <row r="918" ht="15">
      <c r="A918" s="10"/>
    </row>
    <row r="919" ht="15">
      <c r="A919" s="10"/>
    </row>
    <row r="920" ht="15">
      <c r="A920" s="10"/>
    </row>
    <row r="921" ht="15">
      <c r="A921" s="10"/>
    </row>
    <row r="922" ht="15">
      <c r="A922" s="10"/>
    </row>
    <row r="923" ht="15">
      <c r="A923" s="10"/>
    </row>
    <row r="924" ht="15">
      <c r="A924" s="10"/>
    </row>
    <row r="925" ht="15">
      <c r="A925" s="10"/>
    </row>
    <row r="926" ht="15">
      <c r="A926" s="10"/>
    </row>
    <row r="927" ht="15">
      <c r="A927" s="10"/>
    </row>
    <row r="928" ht="15">
      <c r="A928" s="10"/>
    </row>
    <row r="929" ht="15">
      <c r="A929" s="10"/>
    </row>
    <row r="930" ht="15">
      <c r="A930" s="10"/>
    </row>
    <row r="931" ht="15">
      <c r="A931" s="10"/>
    </row>
    <row r="932" ht="15">
      <c r="A932" s="10"/>
    </row>
    <row r="933" ht="15">
      <c r="A933" s="10"/>
    </row>
    <row r="934" ht="15">
      <c r="A934" s="10"/>
    </row>
    <row r="935" ht="15">
      <c r="A935" s="10"/>
    </row>
    <row r="936" ht="15">
      <c r="A936" s="10"/>
    </row>
    <row r="937" ht="15">
      <c r="A937" s="10"/>
    </row>
    <row r="938" ht="15">
      <c r="A938" s="10"/>
    </row>
    <row r="939" ht="15">
      <c r="A939" s="10"/>
    </row>
    <row r="940" ht="15">
      <c r="A940" s="10"/>
    </row>
    <row r="941" ht="15">
      <c r="A941" s="10"/>
    </row>
    <row r="942" ht="15">
      <c r="A942" s="10"/>
    </row>
    <row r="943" ht="15">
      <c r="A943" s="10"/>
    </row>
    <row r="944" ht="15">
      <c r="A944" s="10"/>
    </row>
    <row r="945" ht="15">
      <c r="A945" s="10"/>
    </row>
    <row r="946" ht="15">
      <c r="A946" s="10"/>
    </row>
    <row r="947" ht="15">
      <c r="A947" s="10"/>
    </row>
    <row r="948" ht="15">
      <c r="A948" s="10"/>
    </row>
    <row r="949" ht="15">
      <c r="A949" s="10"/>
    </row>
    <row r="950" ht="15">
      <c r="A950" s="10"/>
    </row>
    <row r="951" ht="15">
      <c r="A951" s="10"/>
    </row>
    <row r="952" ht="15">
      <c r="A952" s="10"/>
    </row>
    <row r="953" ht="15">
      <c r="A953" s="10"/>
    </row>
    <row r="954" ht="15">
      <c r="A954" s="10"/>
    </row>
    <row r="955" ht="15">
      <c r="A955" s="10"/>
    </row>
    <row r="956" ht="15">
      <c r="A956" s="10"/>
    </row>
    <row r="957" ht="15">
      <c r="A957" s="10"/>
    </row>
    <row r="958" ht="15">
      <c r="A958" s="10"/>
    </row>
    <row r="959" ht="15">
      <c r="A959" s="10"/>
    </row>
    <row r="960" ht="15">
      <c r="A960" s="10"/>
    </row>
    <row r="961" ht="15">
      <c r="A961" s="10"/>
    </row>
    <row r="962" ht="15">
      <c r="A962" s="10"/>
    </row>
    <row r="963" ht="15">
      <c r="A963" s="10"/>
    </row>
    <row r="964" ht="15">
      <c r="A964" s="10"/>
    </row>
    <row r="965" ht="15">
      <c r="A965" s="10"/>
    </row>
    <row r="966" ht="15">
      <c r="A966" s="10"/>
    </row>
    <row r="967" ht="15">
      <c r="A967" s="10"/>
    </row>
    <row r="968" ht="15">
      <c r="A968" s="10"/>
    </row>
    <row r="969" ht="15">
      <c r="A969" s="10"/>
    </row>
    <row r="970" ht="15">
      <c r="A970" s="10"/>
    </row>
    <row r="971" ht="15">
      <c r="A971" s="10"/>
    </row>
    <row r="972" ht="15">
      <c r="A972" s="10"/>
    </row>
    <row r="973" ht="15">
      <c r="A973" s="10"/>
    </row>
    <row r="974" ht="15">
      <c r="A974" s="10"/>
    </row>
    <row r="975" ht="15">
      <c r="A975" s="10"/>
    </row>
    <row r="976" ht="15">
      <c r="A976" s="10"/>
    </row>
    <row r="977" ht="15">
      <c r="A977" s="10"/>
    </row>
    <row r="978" ht="15">
      <c r="A978" s="10"/>
    </row>
    <row r="979" ht="15">
      <c r="A979" s="10"/>
    </row>
    <row r="980" ht="15">
      <c r="A980" s="10"/>
    </row>
    <row r="981" ht="15">
      <c r="A981" s="10"/>
    </row>
    <row r="982" ht="15">
      <c r="A982" s="10"/>
    </row>
    <row r="983" ht="15">
      <c r="A983" s="10"/>
    </row>
    <row r="984" ht="15">
      <c r="A984" s="10"/>
    </row>
    <row r="985" ht="15">
      <c r="A985" s="10"/>
    </row>
    <row r="986" ht="15">
      <c r="A986" s="10"/>
    </row>
    <row r="987" ht="15">
      <c r="A987" s="10"/>
    </row>
    <row r="988" ht="15">
      <c r="A988" s="10"/>
    </row>
    <row r="989" ht="15">
      <c r="A989" s="10"/>
    </row>
    <row r="990" ht="15">
      <c r="A990" s="10"/>
    </row>
    <row r="991" ht="15">
      <c r="A991" s="10"/>
    </row>
    <row r="992" ht="15">
      <c r="A992" s="10"/>
    </row>
    <row r="993" ht="15">
      <c r="A993" s="10"/>
    </row>
    <row r="994" ht="15">
      <c r="A994" s="10"/>
    </row>
    <row r="995" ht="15">
      <c r="A995" s="10"/>
    </row>
    <row r="996" ht="15">
      <c r="A996" s="10"/>
    </row>
    <row r="997" ht="15">
      <c r="A997" s="10"/>
    </row>
    <row r="998" ht="15">
      <c r="A998" s="10"/>
    </row>
    <row r="999" ht="15">
      <c r="A999" s="10"/>
    </row>
    <row r="1000" ht="15">
      <c r="A1000" s="10"/>
    </row>
    <row r="1001" ht="15">
      <c r="A1001" s="10"/>
    </row>
    <row r="1002" ht="15">
      <c r="A1002" s="10"/>
    </row>
    <row r="1003" ht="15">
      <c r="A1003" s="10"/>
    </row>
    <row r="1004" ht="15">
      <c r="A1004" s="10"/>
    </row>
    <row r="1005" ht="15">
      <c r="A1005" s="10"/>
    </row>
    <row r="1006" ht="15">
      <c r="A1006" s="10"/>
    </row>
    <row r="1007" ht="15">
      <c r="A1007" s="10"/>
    </row>
    <row r="1008" ht="15">
      <c r="A1008" s="10"/>
    </row>
    <row r="1009" ht="15">
      <c r="A1009" s="10"/>
    </row>
    <row r="1010" ht="15">
      <c r="A1010" s="10"/>
    </row>
    <row r="1011" ht="15">
      <c r="A1011" s="10"/>
    </row>
    <row r="1012" ht="15">
      <c r="A1012" s="10"/>
    </row>
    <row r="1013" ht="15">
      <c r="A1013" s="10"/>
    </row>
    <row r="1014" ht="15">
      <c r="A1014" s="10"/>
    </row>
    <row r="1015" ht="15">
      <c r="A1015" s="10"/>
    </row>
    <row r="1016" ht="15">
      <c r="A1016" s="10"/>
    </row>
    <row r="1017" ht="15">
      <c r="A1017" s="10"/>
    </row>
    <row r="1018" ht="15">
      <c r="A1018" s="10"/>
    </row>
    <row r="1019" ht="15">
      <c r="A1019" s="10"/>
    </row>
    <row r="1020" ht="15">
      <c r="A1020" s="10"/>
    </row>
    <row r="1021" ht="15">
      <c r="A1021" s="10"/>
    </row>
    <row r="1022" ht="15">
      <c r="A1022" s="10"/>
    </row>
    <row r="1023" ht="15">
      <c r="A1023" s="10"/>
    </row>
    <row r="1024" ht="15">
      <c r="A1024" s="10"/>
    </row>
    <row r="1025" ht="15">
      <c r="A1025" s="10"/>
    </row>
    <row r="1026" ht="15">
      <c r="A1026" s="10"/>
    </row>
    <row r="1027" ht="15">
      <c r="A1027" s="10"/>
    </row>
    <row r="1028" ht="15">
      <c r="A1028" s="10"/>
    </row>
    <row r="1029" ht="15">
      <c r="A1029" s="10"/>
    </row>
    <row r="1030" ht="15">
      <c r="A1030" s="10"/>
    </row>
    <row r="1031" ht="15">
      <c r="A1031" s="10"/>
    </row>
    <row r="1032" ht="15">
      <c r="A1032" s="10"/>
    </row>
    <row r="1033" ht="15">
      <c r="A1033" s="10"/>
    </row>
    <row r="1034" ht="15">
      <c r="A1034" s="10"/>
    </row>
    <row r="1035" ht="15">
      <c r="A1035" s="10"/>
    </row>
    <row r="1036" ht="15">
      <c r="A1036" s="10"/>
    </row>
    <row r="1037" ht="15">
      <c r="A1037" s="10"/>
    </row>
    <row r="1038" ht="15">
      <c r="A1038" s="10"/>
    </row>
    <row r="1039" ht="15">
      <c r="A1039" s="10"/>
    </row>
    <row r="1040" ht="15">
      <c r="A1040" s="10"/>
    </row>
    <row r="1041" ht="15">
      <c r="A1041" s="10"/>
    </row>
    <row r="1042" ht="15">
      <c r="A1042" s="10"/>
    </row>
    <row r="1043" ht="15">
      <c r="A1043" s="10"/>
    </row>
    <row r="1044" ht="15">
      <c r="A1044" s="10"/>
    </row>
    <row r="1045" ht="15">
      <c r="A1045" s="10"/>
    </row>
    <row r="1046" ht="15">
      <c r="A1046" s="10"/>
    </row>
    <row r="1047" ht="15">
      <c r="A1047" s="10"/>
    </row>
    <row r="1048" ht="15">
      <c r="A1048" s="10"/>
    </row>
    <row r="1049" ht="15">
      <c r="A1049" s="10"/>
    </row>
    <row r="1050" ht="15">
      <c r="A1050" s="10"/>
    </row>
    <row r="1051" ht="15">
      <c r="A1051" s="10"/>
    </row>
    <row r="1052" ht="15">
      <c r="A1052" s="10"/>
    </row>
    <row r="1053" ht="15">
      <c r="A1053" s="10"/>
    </row>
    <row r="1054" ht="15">
      <c r="A1054" s="10"/>
    </row>
    <row r="1055" ht="15">
      <c r="A1055" s="10"/>
    </row>
    <row r="1056" ht="15">
      <c r="A1056" s="10"/>
    </row>
    <row r="1057" ht="15">
      <c r="A1057" s="10"/>
    </row>
    <row r="1058" ht="15">
      <c r="A1058" s="10"/>
    </row>
    <row r="1059" ht="15">
      <c r="A1059" s="10"/>
    </row>
    <row r="1060" ht="15">
      <c r="A1060" s="10"/>
    </row>
    <row r="1061" ht="15">
      <c r="A1061" s="10"/>
    </row>
    <row r="1062" ht="15">
      <c r="A1062" s="10"/>
    </row>
    <row r="1063" ht="15">
      <c r="A1063" s="10"/>
    </row>
    <row r="1064" ht="15">
      <c r="A1064" s="10"/>
    </row>
    <row r="1065" ht="15">
      <c r="A1065" s="10"/>
    </row>
    <row r="1066" ht="15">
      <c r="A1066" s="10"/>
    </row>
    <row r="1067" ht="15">
      <c r="A1067" s="10"/>
    </row>
    <row r="1068" ht="15">
      <c r="A1068" s="10"/>
    </row>
    <row r="1069" ht="15">
      <c r="A1069" s="10"/>
    </row>
    <row r="1070" ht="15">
      <c r="A1070" s="10"/>
    </row>
    <row r="1071" ht="15">
      <c r="A1071" s="10"/>
    </row>
    <row r="1072" ht="15">
      <c r="A1072" s="10"/>
    </row>
    <row r="1073" ht="15">
      <c r="A1073" s="10"/>
    </row>
    <row r="1074" ht="15">
      <c r="A1074" s="10"/>
    </row>
    <row r="1075" ht="15">
      <c r="A1075" s="10"/>
    </row>
    <row r="1076" ht="15">
      <c r="A1076" s="10"/>
    </row>
    <row r="1077" ht="15">
      <c r="A1077" s="10"/>
    </row>
    <row r="1078" ht="15">
      <c r="A1078" s="10"/>
    </row>
    <row r="1079" ht="15">
      <c r="A1079" s="10"/>
    </row>
    <row r="1080" ht="15">
      <c r="A1080" s="10"/>
    </row>
    <row r="1081" ht="15">
      <c r="A1081" s="10"/>
    </row>
    <row r="1082" ht="15">
      <c r="A1082" s="10"/>
    </row>
    <row r="1083" ht="15">
      <c r="A1083" s="10"/>
    </row>
    <row r="1084" ht="15">
      <c r="A1084" s="10"/>
    </row>
    <row r="1085" ht="15">
      <c r="A1085" s="10"/>
    </row>
    <row r="1086" ht="15">
      <c r="A1086" s="10"/>
    </row>
    <row r="1087" ht="15">
      <c r="A1087" s="10"/>
    </row>
    <row r="1088" ht="15">
      <c r="A1088" s="10"/>
    </row>
    <row r="1089" ht="15">
      <c r="A1089" s="10"/>
    </row>
    <row r="1090" ht="15">
      <c r="A1090" s="10"/>
    </row>
    <row r="1091" ht="15">
      <c r="A1091" s="10"/>
    </row>
    <row r="1092" ht="15">
      <c r="A1092" s="10"/>
    </row>
    <row r="1093" ht="15">
      <c r="A1093" s="10"/>
    </row>
    <row r="1094" ht="15">
      <c r="A1094" s="10"/>
    </row>
    <row r="1095" ht="15">
      <c r="A1095" s="10"/>
    </row>
    <row r="1096" ht="15">
      <c r="A1096" s="10"/>
    </row>
    <row r="1097" ht="15">
      <c r="A1097" s="10"/>
    </row>
    <row r="1098" ht="15">
      <c r="A1098" s="10"/>
    </row>
    <row r="1099" ht="15">
      <c r="A1099" s="10"/>
    </row>
    <row r="1100" ht="15">
      <c r="A1100" s="10"/>
    </row>
    <row r="1101" ht="15">
      <c r="A1101" s="10"/>
    </row>
    <row r="1102" ht="15">
      <c r="A1102" s="10"/>
    </row>
    <row r="1103" ht="15">
      <c r="A1103" s="10"/>
    </row>
    <row r="1104" ht="15">
      <c r="A1104" s="10"/>
    </row>
    <row r="1105" ht="15">
      <c r="A1105" s="10"/>
    </row>
    <row r="1106" ht="15">
      <c r="A1106" s="10"/>
    </row>
    <row r="1107" ht="15">
      <c r="A1107" s="10"/>
    </row>
    <row r="1108" ht="15">
      <c r="A1108" s="10"/>
    </row>
    <row r="1109" ht="15">
      <c r="A1109" s="10"/>
    </row>
    <row r="1110" ht="15">
      <c r="A1110" s="10"/>
    </row>
    <row r="1111" ht="15">
      <c r="A1111" s="10"/>
    </row>
    <row r="1112" ht="15">
      <c r="A1112" s="10"/>
    </row>
    <row r="1113" ht="15">
      <c r="A1113" s="10"/>
    </row>
    <row r="1114" ht="15">
      <c r="A1114" s="10"/>
    </row>
    <row r="1115" ht="15">
      <c r="A1115" s="10"/>
    </row>
    <row r="1116" ht="15">
      <c r="A1116" s="10"/>
    </row>
    <row r="1117" ht="15">
      <c r="A1117" s="10"/>
    </row>
    <row r="1118" ht="15">
      <c r="A1118" s="10"/>
    </row>
    <row r="1119" ht="15">
      <c r="A1119" s="10"/>
    </row>
    <row r="1120" ht="15">
      <c r="A1120" s="10"/>
    </row>
    <row r="1121" ht="15">
      <c r="A1121" s="10"/>
    </row>
    <row r="1122" ht="15">
      <c r="A1122" s="10"/>
    </row>
    <row r="1123" ht="15">
      <c r="A1123" s="10"/>
    </row>
    <row r="1124" ht="15">
      <c r="A1124" s="10"/>
    </row>
    <row r="1125" ht="15">
      <c r="A1125" s="10"/>
    </row>
    <row r="1126" ht="15">
      <c r="A1126" s="10"/>
    </row>
    <row r="1127" ht="15">
      <c r="A1127" s="10"/>
    </row>
    <row r="1128" ht="15">
      <c r="A1128" s="10"/>
    </row>
    <row r="1129" ht="15">
      <c r="A1129" s="10"/>
    </row>
    <row r="1130" ht="15">
      <c r="A1130" s="10"/>
    </row>
    <row r="1131" ht="15">
      <c r="A1131" s="10"/>
    </row>
    <row r="1132" ht="15">
      <c r="A1132" s="10"/>
    </row>
    <row r="1133" ht="15">
      <c r="A1133" s="10"/>
    </row>
    <row r="1134" ht="15">
      <c r="A1134" s="10"/>
    </row>
    <row r="1135" ht="15">
      <c r="A1135" s="10"/>
    </row>
    <row r="1136" ht="15">
      <c r="A1136" s="10"/>
    </row>
    <row r="1137" ht="15">
      <c r="A1137" s="10"/>
    </row>
    <row r="1138" ht="15">
      <c r="A1138" s="10"/>
    </row>
    <row r="1139" ht="15">
      <c r="A1139" s="10"/>
    </row>
    <row r="1140" ht="15">
      <c r="A1140" s="10"/>
    </row>
    <row r="1141" ht="15">
      <c r="A1141" s="10"/>
    </row>
    <row r="1142" ht="15">
      <c r="A1142" s="10"/>
    </row>
    <row r="1143" ht="15">
      <c r="A1143" s="10"/>
    </row>
    <row r="1144" ht="15">
      <c r="A1144" s="10"/>
    </row>
    <row r="1145" ht="15">
      <c r="A1145" s="10"/>
    </row>
    <row r="1146" ht="15">
      <c r="A1146" s="10"/>
    </row>
    <row r="1147" ht="15">
      <c r="A1147" s="10"/>
    </row>
    <row r="1148" ht="15">
      <c r="A1148" s="10"/>
    </row>
    <row r="1149" ht="15">
      <c r="A1149" s="10"/>
    </row>
    <row r="1150" ht="15">
      <c r="A1150" s="10"/>
    </row>
    <row r="1151" ht="15">
      <c r="A1151" s="10"/>
    </row>
    <row r="1152" ht="15">
      <c r="A1152" s="10"/>
    </row>
    <row r="1153" ht="15">
      <c r="A1153" s="10"/>
    </row>
    <row r="1154" ht="15">
      <c r="A1154" s="10"/>
    </row>
    <row r="1155" ht="15">
      <c r="A1155" s="10"/>
    </row>
    <row r="1156" ht="15">
      <c r="A1156" s="10"/>
    </row>
    <row r="1157" ht="15">
      <c r="A1157" s="10"/>
    </row>
    <row r="1158" ht="15">
      <c r="A1158" s="10"/>
    </row>
    <row r="1159" ht="15">
      <c r="A1159" s="10"/>
    </row>
    <row r="1160" ht="15">
      <c r="A1160" s="10"/>
    </row>
    <row r="1161" ht="15">
      <c r="A1161" s="10"/>
    </row>
    <row r="1162" ht="15">
      <c r="A1162" s="10"/>
    </row>
    <row r="1163" ht="15">
      <c r="A1163" s="10"/>
    </row>
    <row r="1164" ht="15">
      <c r="A1164" s="10"/>
    </row>
    <row r="1165" ht="15">
      <c r="A1165" s="10"/>
    </row>
    <row r="1166" ht="15">
      <c r="A1166" s="10"/>
    </row>
    <row r="1167" ht="15">
      <c r="A1167" s="10"/>
    </row>
    <row r="1168" ht="15">
      <c r="A1168" s="10"/>
    </row>
    <row r="1169" ht="15">
      <c r="A1169" s="10"/>
    </row>
    <row r="1170" ht="15">
      <c r="A1170" s="10"/>
    </row>
    <row r="1171" ht="15">
      <c r="A1171" s="10"/>
    </row>
    <row r="1172" ht="15">
      <c r="A1172" s="10"/>
    </row>
    <row r="1173" ht="15">
      <c r="A1173" s="10"/>
    </row>
    <row r="1174" ht="15">
      <c r="A1174" s="10"/>
    </row>
    <row r="1175" ht="15">
      <c r="A1175" s="10"/>
    </row>
    <row r="1176" ht="15">
      <c r="A1176" s="10"/>
    </row>
    <row r="1177" ht="15">
      <c r="A1177" s="10"/>
    </row>
    <row r="1178" ht="15">
      <c r="A1178" s="10"/>
    </row>
    <row r="1179" ht="15">
      <c r="A1179" s="10"/>
    </row>
    <row r="1180" ht="15">
      <c r="A1180" s="10"/>
    </row>
    <row r="1181" ht="15">
      <c r="A1181" s="10"/>
    </row>
    <row r="1182" ht="15">
      <c r="A1182" s="10"/>
    </row>
    <row r="1183" ht="15">
      <c r="A1183" s="10"/>
    </row>
    <row r="1184" ht="15">
      <c r="A1184" s="10"/>
    </row>
    <row r="1185" ht="15">
      <c r="A1185" s="10"/>
    </row>
    <row r="1186" ht="15">
      <c r="A1186" s="10"/>
    </row>
    <row r="1187" ht="15">
      <c r="A1187" s="10"/>
    </row>
    <row r="1188" ht="15">
      <c r="A1188" s="10"/>
    </row>
    <row r="1189" ht="15">
      <c r="A1189" s="10"/>
    </row>
    <row r="1190" ht="15">
      <c r="A1190" s="10"/>
    </row>
    <row r="1191" ht="15">
      <c r="A1191" s="10"/>
    </row>
    <row r="1192" ht="15">
      <c r="A1192" s="10"/>
    </row>
    <row r="1193" ht="15">
      <c r="A1193" s="10"/>
    </row>
    <row r="1194" ht="15">
      <c r="A1194" s="10"/>
    </row>
    <row r="1195" ht="15">
      <c r="A1195" s="10"/>
    </row>
    <row r="1196" ht="15">
      <c r="A1196" s="10"/>
    </row>
    <row r="1197" ht="15">
      <c r="A1197" s="10"/>
    </row>
    <row r="1198" ht="15">
      <c r="A1198" s="10"/>
    </row>
    <row r="1199" ht="15">
      <c r="A1199" s="10"/>
    </row>
    <row r="1200" ht="15">
      <c r="A1200" s="10"/>
    </row>
    <row r="1201" ht="15">
      <c r="A1201" s="10"/>
    </row>
    <row r="1202" ht="15">
      <c r="A1202" s="10"/>
    </row>
    <row r="1203" ht="15">
      <c r="A1203" s="10"/>
    </row>
    <row r="1204" ht="15">
      <c r="A1204" s="10"/>
    </row>
    <row r="1205" ht="15">
      <c r="A1205" s="10"/>
    </row>
    <row r="1206" ht="15">
      <c r="A1206" s="10"/>
    </row>
    <row r="1207" ht="15">
      <c r="A1207" s="10"/>
    </row>
    <row r="1208" ht="15">
      <c r="A1208" s="10"/>
    </row>
    <row r="1209" ht="15">
      <c r="A1209" s="10"/>
    </row>
    <row r="1210" ht="15">
      <c r="A1210" s="10"/>
    </row>
    <row r="1211" ht="15">
      <c r="A1211" s="10"/>
    </row>
    <row r="1212" ht="15">
      <c r="A1212" s="10"/>
    </row>
  </sheetData>
  <sheetProtection/>
  <mergeCells count="9">
    <mergeCell ref="D1:F1"/>
    <mergeCell ref="A8:A9"/>
    <mergeCell ref="B8:B9"/>
    <mergeCell ref="C8:C9"/>
    <mergeCell ref="D8:D9"/>
    <mergeCell ref="E8:F8"/>
    <mergeCell ref="A5:F5"/>
    <mergeCell ref="D2:F2"/>
    <mergeCell ref="E3:F3"/>
  </mergeCells>
  <printOptions/>
  <pageMargins left="0.7086614173228347" right="0.3937007874015748" top="0" bottom="0" header="0" footer="0"/>
  <pageSetup horizontalDpi="600" verticalDpi="600" orientation="portrait" paperSize="9" scale="7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2015-12-25T03:26:00Z</cp:lastPrinted>
  <dcterms:created xsi:type="dcterms:W3CDTF">2005-10-19T02:43:07Z</dcterms:created>
  <dcterms:modified xsi:type="dcterms:W3CDTF">2016-02-01T11:53:13Z</dcterms:modified>
  <cp:category/>
  <cp:version/>
  <cp:contentType/>
  <cp:contentStatus/>
</cp:coreProperties>
</file>